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9"/>
  </bookViews>
  <sheets>
    <sheet name="省级部门（单位）整体支出绩效自评表 " sheetId="17" r:id="rId1"/>
    <sheet name="项目支出绩效自评结果汇总表" sheetId="14" r:id="rId2"/>
    <sheet name="甘肃省临泽县小黑山北煤炭资源调查项目绩效自评表" sheetId="16" r:id="rId3"/>
    <sheet name="中央财政自然灾害防治体系建设补助资金项目支出绩效自评表" sheetId="15" r:id="rId4"/>
  </sheets>
  <calcPr calcId="144525" refMode="R1C1"/>
</workbook>
</file>

<file path=xl/comments1.xml><?xml version="1.0" encoding="utf-8"?>
<comments xmlns="http://schemas.openxmlformats.org/spreadsheetml/2006/main">
  <authors>
    <author>王凯</author>
  </authors>
  <commentList>
    <comment ref="F14" authorId="0">
      <text>
        <r>
          <rPr>
            <sz val="9"/>
            <rFont val="宋体"/>
            <charset val="134"/>
          </rPr>
          <t>项目自评填本项目的指标值</t>
        </r>
      </text>
    </comment>
  </commentList>
</comments>
</file>

<file path=xl/sharedStrings.xml><?xml version="1.0" encoding="utf-8"?>
<sst xmlns="http://schemas.openxmlformats.org/spreadsheetml/2006/main" count="280" uniqueCount="220">
  <si>
    <r>
      <rPr>
        <b/>
        <sz val="20"/>
        <color rgb="FF000000"/>
        <rFont val="宋体"/>
        <charset val="134"/>
      </rPr>
      <t>2021年</t>
    </r>
    <r>
      <rPr>
        <b/>
        <u/>
        <sz val="20"/>
        <color rgb="FF000000"/>
        <rFont val="宋体"/>
        <charset val="134"/>
      </rPr>
      <t xml:space="preserve"> 甘肃煤田地质局一四五队  </t>
    </r>
    <r>
      <rPr>
        <b/>
        <sz val="20"/>
        <color rgb="FF000000"/>
        <rFont val="宋体"/>
        <charset val="134"/>
      </rPr>
      <t>整体支出绩效自评表</t>
    </r>
  </si>
  <si>
    <t>部门（单位）名称</t>
  </si>
  <si>
    <t>甘肃煤田地质局一四五队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</si>
  <si>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</si>
  <si>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</si>
  <si>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</si>
  <si>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</si>
  <si>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</si>
  <si>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</si>
  <si>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</si>
  <si>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</si>
  <si>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>其中：基本支出</t>
  </si>
  <si>
    <t>-</t>
  </si>
  <si>
    <t xml:space="preserve">      项目支出</t>
  </si>
  <si>
    <t>年度总体绩效目标完成情况</t>
  </si>
  <si>
    <t>预期目标</t>
  </si>
  <si>
    <t>目标实际完成情况</t>
  </si>
  <si>
    <t>目标1：测绘资质证书等级提高.</t>
  </si>
  <si>
    <t>目标1完成情况：测绘资质证书丙级提高至乙级.</t>
  </si>
  <si>
    <t>目标2：做精主业，产业结构不断优化.</t>
  </si>
  <si>
    <t>目标2完成情况：承揽了中央地灾项目及地质勘查基金项目.</t>
  </si>
  <si>
    <t>目标3：安全生产，杜绝重大安全责任事故.</t>
  </si>
  <si>
    <t>目标3完成情况：全年无安全责任事故，无死亡重伤事故.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</si>
  <si>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</si>
  <si>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</si>
  <si>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</si>
  <si>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</si>
  <si>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</si>
  <si>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</si>
  <si>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</si>
  <si>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</si>
  <si>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</si>
  <si>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</si>
  <si>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&lt;=100%</t>
  </si>
  <si>
    <t>项目支出预算执行率</t>
  </si>
  <si>
    <t>无</t>
  </si>
  <si>
    <t>“三公经费”控制率</t>
  </si>
  <si>
    <t>拨款32.2万元,支出12.37万元</t>
  </si>
  <si>
    <t>结转结余变动率</t>
  </si>
  <si>
    <t>=0%</t>
  </si>
  <si>
    <t>上年无结转，本年结转36.49万元</t>
  </si>
  <si>
    <t>财务管理</t>
  </si>
  <si>
    <t>财务管理制度健全性</t>
  </si>
  <si>
    <t>健全</t>
  </si>
  <si>
    <t>基本健全</t>
  </si>
  <si>
    <t>资金使用规范性</t>
  </si>
  <si>
    <t>规范</t>
  </si>
  <si>
    <t>合规</t>
  </si>
  <si>
    <t>采购管理</t>
  </si>
  <si>
    <t>政府采购规范性</t>
  </si>
  <si>
    <t>资产管理</t>
  </si>
  <si>
    <t>资产管理规范性</t>
  </si>
  <si>
    <t>基本合规</t>
  </si>
  <si>
    <t>人员管理</t>
  </si>
  <si>
    <t>在职人员控制率</t>
  </si>
  <si>
    <t>=100%</t>
  </si>
  <si>
    <t>重点工作管理</t>
  </si>
  <si>
    <t>重点工作管理制度健全性</t>
  </si>
  <si>
    <t>履职效果</t>
  </si>
  <si>
    <t>部门履职目标</t>
  </si>
  <si>
    <t>地质灾害危害性评估报告</t>
  </si>
  <si>
    <t>&gt;=20件</t>
  </si>
  <si>
    <t>26件</t>
  </si>
  <si>
    <t>矿产资源勘查项目</t>
  </si>
  <si>
    <t>&gt;=2个</t>
  </si>
  <si>
    <t>5个</t>
  </si>
  <si>
    <t>测量测井数量指标</t>
  </si>
  <si>
    <t>&gt;=5000米</t>
  </si>
  <si>
    <t>18000米</t>
  </si>
  <si>
    <t>提交报告验收合格率</t>
  </si>
  <si>
    <t>矿产资源勘查项目完工率</t>
  </si>
  <si>
    <t>成本控制率</t>
  </si>
  <si>
    <t>&lt;=90%</t>
  </si>
  <si>
    <t>部门效果目标</t>
  </si>
  <si>
    <t>提交煤炭资源储量</t>
  </si>
  <si>
    <t>&gt;=1500万吨</t>
  </si>
  <si>
    <t>4600万吨</t>
  </si>
  <si>
    <t>绿色环保规范标准</t>
  </si>
  <si>
    <t>符合</t>
  </si>
  <si>
    <t>服务对象满意度</t>
  </si>
  <si>
    <t>勘查报告使用人满意度</t>
  </si>
  <si>
    <t>80%以上</t>
  </si>
  <si>
    <t>社会影响</t>
  </si>
  <si>
    <t>单位获奖情况</t>
  </si>
  <si>
    <t>&gt;=1</t>
  </si>
  <si>
    <t>荣获中国煤炭工业协会颁发的&lt;&lt;新发现矿产资源报告奖&gt;&gt;</t>
  </si>
  <si>
    <t>违法违纪情况</t>
  </si>
  <si>
    <t>能力建设</t>
  </si>
  <si>
    <t>长效管理</t>
  </si>
  <si>
    <t>中期规划建设完备程度</t>
  </si>
  <si>
    <t>基本完备(80%)</t>
  </si>
  <si>
    <t>完备</t>
  </si>
  <si>
    <t>组织建设</t>
  </si>
  <si>
    <t>党建工作开展规律性</t>
  </si>
  <si>
    <t>规律(100%)</t>
  </si>
  <si>
    <t>规律</t>
  </si>
  <si>
    <t>档案管理</t>
  </si>
  <si>
    <t>档案管理完备性</t>
  </si>
  <si>
    <t>基本完备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</si>
  <si>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</si>
  <si>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</si>
  <si>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</si>
  <si>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</si>
  <si>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</si>
  <si>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</si>
  <si>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</si>
  <si>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</si>
  <si>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</si>
  <si>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</si>
  <si>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</si>
  <si>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</si>
  <si>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</si>
  <si>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</si>
  <si>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</si>
  <si>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</si>
  <si>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>其他资金</t>
  </si>
  <si>
    <t>甘肃省基础地质调查项目</t>
  </si>
  <si>
    <t>甘肃煤田地质局</t>
  </si>
  <si>
    <t>中央财政自然灾害防治体系建设补助资金项目</t>
  </si>
  <si>
    <t>甘肃省自然资源厅</t>
  </si>
  <si>
    <t>优</t>
  </si>
  <si>
    <t>合计</t>
  </si>
  <si>
    <t xml:space="preserve">2021年甘肃省基础地质调查项目支出绩效自评表
</t>
  </si>
  <si>
    <t>甘肃省临泽县小黑山北煤炭资源调查</t>
  </si>
  <si>
    <t>实施单位</t>
  </si>
  <si>
    <t>年出预算数(万元)</t>
  </si>
  <si>
    <t>全年预算数(万元)</t>
  </si>
  <si>
    <t>全年执行数(万元)</t>
  </si>
  <si>
    <t>执行率</t>
  </si>
  <si>
    <t>年度资金总额</t>
  </si>
  <si>
    <t>其中：当年财政拨款</t>
  </si>
  <si>
    <t>上年度结转资金</t>
  </si>
  <si>
    <t>年度总体目标</t>
  </si>
  <si>
    <t>实际完成情况</t>
  </si>
  <si>
    <r>
      <rPr>
        <sz val="9"/>
        <color theme="1"/>
        <rFont val="宋体"/>
        <charset val="134"/>
        <scheme val="minor"/>
      </rPr>
      <t>预期完成电法测量点51个，测线8.25km；完成钻孔1个，工程量720m；测井完成1孔，工程量715实测米；完成工程测量点1个；采取各类样品共计10组。
提交可供进一步勘查的勘查靶区</t>
    </r>
    <r>
      <rPr>
        <sz val="9"/>
        <color theme="1"/>
        <rFont val="宋体"/>
        <charset val="134"/>
        <scheme val="minor"/>
      </rPr>
      <t>1</t>
    </r>
    <r>
      <rPr>
        <sz val="9"/>
        <color theme="1"/>
        <rFont val="宋体"/>
        <charset val="134"/>
        <scheme val="minor"/>
      </rPr>
      <t>处。</t>
    </r>
  </si>
  <si>
    <t>完成钻孔1个，正在实施钻孔1个，完成总工程量720.00m，地球物理测井完成1孔，工程量384.11实测米，采集各类样品共计0个（组）。</t>
  </si>
  <si>
    <t>绩效指标</t>
  </si>
  <si>
    <t>产出指标（50分）</t>
  </si>
  <si>
    <t>数量指标</t>
  </si>
  <si>
    <t>电法测量</t>
  </si>
  <si>
    <t>地球物理测井</t>
  </si>
  <si>
    <t>调整后的第二个钻孔正在实施</t>
  </si>
  <si>
    <t>钻探工作</t>
  </si>
  <si>
    <t>采加化工作</t>
  </si>
  <si>
    <t>质量指标</t>
  </si>
  <si>
    <t>项目验收合格率</t>
  </si>
  <si>
    <t>测量数据准确率</t>
  </si>
  <si>
    <t>测深数据准确率</t>
  </si>
  <si>
    <t>时效指标</t>
  </si>
  <si>
    <t>野外地质工作完成及时性</t>
  </si>
  <si>
    <t>及时</t>
  </si>
  <si>
    <t>项目检查验收及时性</t>
  </si>
  <si>
    <t>效益指标（30分）</t>
  </si>
  <si>
    <t>经济效益指标</t>
  </si>
  <si>
    <t>新发现煤炭资源量</t>
  </si>
  <si>
    <t>靶区1处</t>
  </si>
  <si>
    <t>社会效益指标</t>
  </si>
  <si>
    <t>安全事故发生数</t>
  </si>
  <si>
    <t>为管理部门提供检查数据</t>
  </si>
  <si>
    <t>准确</t>
  </si>
  <si>
    <t>可持续影响力指标</t>
  </si>
  <si>
    <t>档案管理机制健全性</t>
  </si>
  <si>
    <t>地质勘查项目长效管理机制</t>
  </si>
  <si>
    <t>建立健全</t>
  </si>
  <si>
    <t>生态恢复规划方案健全性</t>
  </si>
  <si>
    <t>满意度指标（10分）</t>
  </si>
  <si>
    <t>服务对象满意度指标</t>
  </si>
  <si>
    <t>相关方满意度(%)</t>
  </si>
  <si>
    <r>
      <rPr>
        <sz val="9"/>
        <color theme="1"/>
        <rFont val="宋体"/>
        <charset val="134"/>
        <scheme val="minor"/>
      </rPr>
      <t>&gt;</t>
    </r>
    <r>
      <rPr>
        <sz val="9"/>
        <color theme="1"/>
        <rFont val="宋体"/>
        <charset val="134"/>
        <scheme val="minor"/>
      </rPr>
      <t>80</t>
    </r>
    <r>
      <rPr>
        <sz val="9"/>
        <color theme="1"/>
        <rFont val="宋体"/>
        <charset val="134"/>
        <scheme val="minor"/>
      </rPr>
      <t>%</t>
    </r>
  </si>
  <si>
    <t>总分</t>
  </si>
  <si>
    <t>说明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</si>
  <si>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</si>
  <si>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</si>
  <si>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</si>
  <si>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中央对地方转移支付区域（项目）绩效目标自评表</t>
  </si>
  <si>
    <r>
      <rPr>
        <sz val="11"/>
        <color theme="1"/>
        <rFont val="宋体"/>
        <charset val="134"/>
        <scheme val="minor"/>
      </rPr>
      <t>（202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年度）</t>
    </r>
  </si>
  <si>
    <t>转移支付（项目）名称</t>
  </si>
  <si>
    <t>2021年度中央财政自然灾害防治体系建设补助资金：兰州市安宁1:5万地质灾害风险调查</t>
  </si>
  <si>
    <t>中央主管部门</t>
  </si>
  <si>
    <t>自然资源部</t>
  </si>
  <si>
    <t>地方主管部门</t>
  </si>
  <si>
    <t>资金使用单位</t>
  </si>
  <si>
    <t xml:space="preserve">项目资金（万元）
</t>
  </si>
  <si>
    <t>预算执行率（B/A)</t>
  </si>
  <si>
    <t>年度资金总额：</t>
  </si>
  <si>
    <t xml:space="preserve"> 其中：中央财政资金</t>
  </si>
  <si>
    <t xml:space="preserve">      地方资金</t>
  </si>
  <si>
    <r>
      <rPr>
        <sz val="9"/>
        <color rgb="FF000000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其他资金</t>
    </r>
  </si>
  <si>
    <t>总体目标完成情况</t>
  </si>
  <si>
    <t>1．查明了安宁区地质灾害隐患点致灾范围、地质灾害隐患点及承灾体类型、分布、规模等特征。
2．查明了安宁区滑坡、崩塌、泥石流的类型、规模及空间分布特征，分析总结了安宁区地质灾害形成和发育的环境地质背景条件，编制了地质灾害类型、规模、分布遥感解译图件。
3．开展了安宁区一般调查区1:50000区域地质灾害调查和重点调查区1:10000风险调查评价工作，对所有地质灾害隐患点逐个进行了调查。查明了典型地质灾害勘查点地质灾害形成的地质环境条件、地质灾害致灾体、承灾体、防灾减灾能力。
4．建立了地质灾害调查与风险空间数据库，并进行了综合研究，分析了调查区内致灾体的易发性及危险性，对调查区内承灾体的易损性及其抗地质灾害风险能力进行了评价，并进行了风险性评价，总结了本区地质灾害的形成机理、分布与发育规律，做出了地质灾害风险区划。</t>
  </si>
  <si>
    <t>1:10000专项地质灾害测量（正测）5.47 km²，1:10000专项地质灾害测量（简测）7.03 km²；1:500地形图测量0.41km²，1：500地质剖面测量7.64km；1:2000综合地质剖面测量2.50km；1:10000遥感解译12.50km²；工程地质钻探159m，探井38.3m；土工试验18件，岩石试验0组，水质简分析2组；工程测量点13个点。                          1:1万地质灾害测量（简测）8.4km²，1:1万地质灾害测量（正测）4.79km²;1:1万遥感解译13.19km²；1:500地形图测量0.64km²；1:2000地质剖面测量2.10km，1:500地质剖面测量9.17km；工程地质钻探53m；浅井40m；岩土试验39组；水质简分析3组。</t>
  </si>
  <si>
    <t>一级
指标</t>
  </si>
  <si>
    <t>指标值</t>
  </si>
  <si>
    <t>全年实际完成值</t>
  </si>
  <si>
    <t>未完成原因和改进措施</t>
  </si>
  <si>
    <t>产
出
指
标</t>
  </si>
  <si>
    <t>开展1:5万地质灾害风险调查（处）</t>
  </si>
  <si>
    <t>建设专群结合监测预警点（处）</t>
  </si>
  <si>
    <t>建设标准化值班室（个）</t>
  </si>
  <si>
    <t>开展地质灾害隐患点治理（处）</t>
  </si>
  <si>
    <t>地质灾害隐患点培训/演练覆盖率（%）</t>
  </si>
  <si>
    <t>≥90</t>
  </si>
  <si>
    <t>≥95</t>
  </si>
  <si>
    <t>按时启动2021年度实施方案（%）</t>
  </si>
  <si>
    <t>成本指标</t>
  </si>
  <si>
    <t>效
益
指
标</t>
  </si>
  <si>
    <t>经济效益
指标</t>
  </si>
  <si>
    <t>治理工程保护财产（万元）</t>
  </si>
  <si>
    <t>地质灾害预警预报能力较过去五年</t>
  </si>
  <si>
    <t>地质灾害隐患点识别能力较过去五年</t>
  </si>
  <si>
    <t>提高</t>
  </si>
  <si>
    <t>社会效益
指标</t>
  </si>
  <si>
    <t>治理工程保护人数（人）</t>
  </si>
  <si>
    <t>有效消减灾害点数量（处）</t>
  </si>
  <si>
    <t>监测预警预报能力</t>
  </si>
  <si>
    <t>生态效益
指标</t>
  </si>
  <si>
    <t>可持续影响指标</t>
  </si>
  <si>
    <t>满意度指标</t>
  </si>
  <si>
    <t>服务对象
满意度指标</t>
  </si>
  <si>
    <t>群众满意度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</si>
</sst>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6"/>
      <name val="仿宋_GB2312"/>
      <charset val="134"/>
    </font>
    <font>
      <sz val="12"/>
      <name val="黑体"/>
      <charset val="134"/>
    </font>
    <font>
      <sz val="16"/>
      <color indexed="8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1"/>
      <color indexed="63"/>
      <name val="宋体"/>
      <charset val="134"/>
    </font>
    <font>
      <sz val="10.5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color rgb="FF000000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28" applyNumberFormat="0" applyAlignment="0" applyProtection="0">
      <alignment vertical="center"/>
    </xf>
    <xf numFmtId="0" fontId="38" fillId="13" borderId="24" applyNumberFormat="0" applyAlignment="0" applyProtection="0">
      <alignment vertical="center"/>
    </xf>
    <xf numFmtId="0" fontId="39" fillId="14" borderId="29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" fillId="0" borderId="0"/>
  </cellStyleXfs>
  <cellXfs count="177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0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NumberFormat="1" applyFont="1" applyBorder="1" applyAlignment="1">
      <alignment horizontal="center" vertical="center" wrapText="1" readingOrder="1"/>
    </xf>
    <xf numFmtId="0" fontId="3" fillId="0" borderId="4" xfId="0" applyNumberFormat="1" applyFont="1" applyBorder="1" applyAlignment="1">
      <alignment horizontal="center" vertical="center" wrapText="1" readingOrder="1"/>
    </xf>
    <xf numFmtId="0" fontId="3" fillId="0" borderId="5" xfId="0" applyNumberFormat="1" applyFont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textRotation="255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9" fontId="11" fillId="0" borderId="2" xfId="0" applyNumberFormat="1" applyFont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10" fontId="20" fillId="0" borderId="3" xfId="0" applyNumberFormat="1" applyFont="1" applyFill="1" applyBorder="1" applyAlignment="1">
      <alignment horizontal="center" vertical="center" wrapText="1"/>
    </xf>
    <xf numFmtId="10" fontId="20" fillId="0" borderId="5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10" fontId="21" fillId="0" borderId="3" xfId="0" applyNumberFormat="1" applyFont="1" applyFill="1" applyBorder="1" applyAlignment="1">
      <alignment horizontal="center" vertical="center" wrapText="1"/>
    </xf>
    <xf numFmtId="10" fontId="21" fillId="0" borderId="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1" fillId="0" borderId="6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10" fontId="21" fillId="0" borderId="2" xfId="0" applyNumberFormat="1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9" fontId="21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1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78" fontId="21" fillId="0" borderId="2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9" fontId="21" fillId="0" borderId="2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/>
    </xf>
    <xf numFmtId="9" fontId="21" fillId="0" borderId="2" xfId="0" applyNumberFormat="1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4"/>
  <sheetViews>
    <sheetView tabSelected="1" workbookViewId="0">
      <selection activeCell="A38" sqref="A38:I38"/>
    </sheetView>
  </sheetViews>
  <sheetFormatPr defaultColWidth="11" defaultRowHeight="14.25"/>
  <cols>
    <col min="1" max="1" width="10.875" style="112" customWidth="1"/>
    <col min="2" max="2" width="14.5" style="112" customWidth="1"/>
    <col min="3" max="3" width="13.875" style="112" customWidth="1"/>
    <col min="4" max="4" width="20.375" style="112" customWidth="1"/>
    <col min="5" max="5" width="14" style="112" customWidth="1"/>
    <col min="6" max="6" width="12" style="112" customWidth="1"/>
    <col min="7" max="7" width="8.125" style="112" customWidth="1"/>
    <col min="8" max="8" width="7.625" style="112" customWidth="1"/>
    <col min="9" max="9" width="17.125" style="112" customWidth="1"/>
    <col min="10" max="16378" width="11" style="112"/>
    <col min="16379" max="16384" width="11" style="114"/>
  </cols>
  <sheetData>
    <row r="1" s="112" customFormat="1" ht="54" customHeight="1" spans="1:9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="112" customFormat="1" ht="34" customHeight="1" spans="1:9">
      <c r="A2" s="116" t="s">
        <v>1</v>
      </c>
      <c r="B2" s="117" t="s">
        <v>2</v>
      </c>
      <c r="C2" s="118"/>
      <c r="D2" s="118"/>
      <c r="E2" s="118"/>
      <c r="F2" s="118"/>
      <c r="G2" s="118"/>
      <c r="H2" s="118"/>
      <c r="I2" s="171"/>
    </row>
    <row r="3" s="112" customFormat="1" ht="31" customHeight="1" spans="1:9">
      <c r="A3" s="119" t="s">
        <v>3</v>
      </c>
      <c r="B3" s="120"/>
      <c r="C3" s="120" t="s">
        <v>4</v>
      </c>
      <c r="D3" s="121" t="s">
        <v>5</v>
      </c>
      <c r="E3" s="122" t="s">
        <v>6</v>
      </c>
      <c r="F3" s="123" t="s">
        <v>7</v>
      </c>
      <c r="G3" s="124"/>
      <c r="H3" s="125" t="s">
        <v>8</v>
      </c>
      <c r="I3" s="172" t="s">
        <v>9</v>
      </c>
    </row>
    <row r="4" s="112" customFormat="1" ht="23.25" customHeight="1" spans="1:9">
      <c r="A4" s="126"/>
      <c r="B4" s="127" t="s">
        <v>10</v>
      </c>
      <c r="C4" s="120">
        <v>3336.87</v>
      </c>
      <c r="D4" s="120">
        <v>4082.55</v>
      </c>
      <c r="E4" s="120">
        <v>5351.26</v>
      </c>
      <c r="F4" s="128">
        <f t="shared" ref="F4:F6" si="0">E4/D4</f>
        <v>1.31076410576723</v>
      </c>
      <c r="G4" s="129"/>
      <c r="H4" s="130">
        <v>10</v>
      </c>
      <c r="I4" s="172">
        <v>9.8</v>
      </c>
    </row>
    <row r="5" s="112" customFormat="1" ht="26" customHeight="1" spans="1:9">
      <c r="A5" s="126"/>
      <c r="B5" s="131" t="s">
        <v>11</v>
      </c>
      <c r="C5" s="132">
        <v>3336.87</v>
      </c>
      <c r="D5" s="132">
        <v>3812.55</v>
      </c>
      <c r="E5" s="132">
        <v>5117.75</v>
      </c>
      <c r="F5" s="133">
        <f t="shared" si="0"/>
        <v>1.34234305123867</v>
      </c>
      <c r="G5" s="134"/>
      <c r="H5" s="130" t="s">
        <v>12</v>
      </c>
      <c r="I5" s="130" t="s">
        <v>12</v>
      </c>
    </row>
    <row r="6" s="112" customFormat="1" ht="23.25" customHeight="1" spans="1:9">
      <c r="A6" s="135"/>
      <c r="B6" s="131" t="s">
        <v>13</v>
      </c>
      <c r="C6" s="132"/>
      <c r="D6" s="136">
        <v>270</v>
      </c>
      <c r="E6" s="132">
        <v>233.51</v>
      </c>
      <c r="F6" s="133">
        <f t="shared" si="0"/>
        <v>0.864851851851852</v>
      </c>
      <c r="G6" s="134"/>
      <c r="H6" s="130" t="s">
        <v>12</v>
      </c>
      <c r="I6" s="130" t="s">
        <v>12</v>
      </c>
    </row>
    <row r="7" s="112" customFormat="1" ht="23.25" customHeight="1" spans="1:9">
      <c r="A7" s="120" t="s">
        <v>14</v>
      </c>
      <c r="B7" s="119" t="s">
        <v>15</v>
      </c>
      <c r="C7" s="119"/>
      <c r="D7" s="119"/>
      <c r="E7" s="120" t="s">
        <v>16</v>
      </c>
      <c r="F7" s="120"/>
      <c r="G7" s="120"/>
      <c r="H7" s="120"/>
      <c r="I7" s="120"/>
    </row>
    <row r="8" s="112" customFormat="1" ht="29" customHeight="1" spans="1:9">
      <c r="A8" s="123"/>
      <c r="B8" s="131" t="s">
        <v>17</v>
      </c>
      <c r="C8" s="131"/>
      <c r="D8" s="131"/>
      <c r="E8" s="137" t="s">
        <v>18</v>
      </c>
      <c r="F8" s="137"/>
      <c r="G8" s="137"/>
      <c r="H8" s="137"/>
      <c r="I8" s="173"/>
    </row>
    <row r="9" s="112" customFormat="1" ht="29" customHeight="1" spans="1:9">
      <c r="A9" s="123"/>
      <c r="B9" s="131" t="s">
        <v>19</v>
      </c>
      <c r="C9" s="131"/>
      <c r="D9" s="131"/>
      <c r="E9" s="137" t="s">
        <v>20</v>
      </c>
      <c r="F9" s="137"/>
      <c r="G9" s="137"/>
      <c r="H9" s="137"/>
      <c r="I9" s="173"/>
    </row>
    <row r="10" s="112" customFormat="1" ht="29" customHeight="1" spans="1:9">
      <c r="A10" s="123"/>
      <c r="B10" s="131" t="s">
        <v>21</v>
      </c>
      <c r="C10" s="131"/>
      <c r="D10" s="131"/>
      <c r="E10" s="137" t="s">
        <v>22</v>
      </c>
      <c r="F10" s="137"/>
      <c r="G10" s="137"/>
      <c r="H10" s="137"/>
      <c r="I10" s="173"/>
    </row>
    <row r="11" s="112" customFormat="1" ht="23.25" customHeight="1" spans="1:9">
      <c r="A11" s="138" t="s">
        <v>23</v>
      </c>
      <c r="B11" s="121" t="s">
        <v>24</v>
      </c>
      <c r="C11" s="139" t="s">
        <v>25</v>
      </c>
      <c r="D11" s="122" t="s">
        <v>26</v>
      </c>
      <c r="E11" s="120" t="s">
        <v>27</v>
      </c>
      <c r="F11" s="120" t="s">
        <v>28</v>
      </c>
      <c r="G11" s="120" t="s">
        <v>8</v>
      </c>
      <c r="H11" s="120" t="s">
        <v>9</v>
      </c>
      <c r="I11" s="120" t="s">
        <v>29</v>
      </c>
    </row>
    <row r="12" s="112" customFormat="1" ht="23.25" customHeight="1" spans="1:9">
      <c r="A12" s="138"/>
      <c r="B12" s="140" t="s">
        <v>30</v>
      </c>
      <c r="C12" s="141" t="s">
        <v>31</v>
      </c>
      <c r="D12" s="142" t="s">
        <v>32</v>
      </c>
      <c r="E12" s="143" t="s">
        <v>33</v>
      </c>
      <c r="F12" s="144">
        <v>1</v>
      </c>
      <c r="G12" s="145">
        <v>4</v>
      </c>
      <c r="H12" s="145">
        <v>4</v>
      </c>
      <c r="I12" s="174"/>
    </row>
    <row r="13" s="112" customFormat="1" ht="23.25" customHeight="1" spans="1:9">
      <c r="A13" s="138"/>
      <c r="B13" s="146"/>
      <c r="C13" s="147"/>
      <c r="D13" s="142" t="s">
        <v>34</v>
      </c>
      <c r="E13" s="143" t="s">
        <v>35</v>
      </c>
      <c r="F13" s="144">
        <v>0.8649</v>
      </c>
      <c r="G13" s="145">
        <v>2</v>
      </c>
      <c r="H13" s="145">
        <v>0</v>
      </c>
      <c r="I13" s="174"/>
    </row>
    <row r="14" s="112" customFormat="1" ht="23.25" customHeight="1" spans="1:9">
      <c r="A14" s="138"/>
      <c r="B14" s="146"/>
      <c r="C14" s="147"/>
      <c r="D14" s="142" t="s">
        <v>36</v>
      </c>
      <c r="E14" s="143" t="s">
        <v>33</v>
      </c>
      <c r="F14" s="148">
        <v>0.38</v>
      </c>
      <c r="G14" s="145">
        <v>2</v>
      </c>
      <c r="H14" s="149">
        <v>0.76</v>
      </c>
      <c r="I14" s="175" t="s">
        <v>37</v>
      </c>
    </row>
    <row r="15" s="112" customFormat="1" ht="23.25" customHeight="1" spans="1:9">
      <c r="A15" s="138"/>
      <c r="B15" s="146"/>
      <c r="C15" s="150"/>
      <c r="D15" s="142" t="s">
        <v>38</v>
      </c>
      <c r="E15" s="143" t="s">
        <v>39</v>
      </c>
      <c r="F15" s="151">
        <v>0</v>
      </c>
      <c r="G15" s="145">
        <v>3</v>
      </c>
      <c r="H15" s="145">
        <v>3</v>
      </c>
      <c r="I15" s="175" t="s">
        <v>40</v>
      </c>
    </row>
    <row r="16" s="112" customFormat="1" ht="23.25" customHeight="1" spans="1:9">
      <c r="A16" s="138"/>
      <c r="B16" s="146"/>
      <c r="C16" s="152" t="s">
        <v>41</v>
      </c>
      <c r="D16" s="142" t="s">
        <v>42</v>
      </c>
      <c r="E16" s="153" t="s">
        <v>43</v>
      </c>
      <c r="F16" s="138" t="s">
        <v>44</v>
      </c>
      <c r="G16" s="154">
        <v>2.8</v>
      </c>
      <c r="H16" s="154">
        <v>2.8</v>
      </c>
      <c r="I16" s="127"/>
    </row>
    <row r="17" s="112" customFormat="1" ht="23.25" customHeight="1" spans="1:9">
      <c r="A17" s="138"/>
      <c r="B17" s="146"/>
      <c r="C17" s="150"/>
      <c r="D17" s="142" t="s">
        <v>45</v>
      </c>
      <c r="E17" s="153" t="s">
        <v>46</v>
      </c>
      <c r="F17" s="138" t="s">
        <v>47</v>
      </c>
      <c r="G17" s="154">
        <v>2.7</v>
      </c>
      <c r="H17" s="154">
        <v>2.7</v>
      </c>
      <c r="I17" s="127"/>
    </row>
    <row r="18" s="112" customFormat="1" ht="23.25" customHeight="1" spans="1:9">
      <c r="A18" s="138"/>
      <c r="B18" s="146"/>
      <c r="C18" s="155" t="s">
        <v>48</v>
      </c>
      <c r="D18" s="142" t="s">
        <v>49</v>
      </c>
      <c r="E18" s="153" t="s">
        <v>46</v>
      </c>
      <c r="F18" s="138" t="s">
        <v>47</v>
      </c>
      <c r="G18" s="154">
        <v>2.5</v>
      </c>
      <c r="H18" s="154">
        <v>2.5</v>
      </c>
      <c r="I18" s="127"/>
    </row>
    <row r="19" s="112" customFormat="1" ht="23.25" customHeight="1" spans="1:9">
      <c r="A19" s="138"/>
      <c r="B19" s="146"/>
      <c r="C19" s="156" t="s">
        <v>50</v>
      </c>
      <c r="D19" s="142" t="s">
        <v>51</v>
      </c>
      <c r="E19" s="153" t="s">
        <v>46</v>
      </c>
      <c r="F19" s="138" t="s">
        <v>52</v>
      </c>
      <c r="G19" s="145">
        <v>2</v>
      </c>
      <c r="H19" s="145">
        <v>2</v>
      </c>
      <c r="I19" s="127"/>
    </row>
    <row r="20" s="112" customFormat="1" ht="23.25" customHeight="1" spans="1:9">
      <c r="A20" s="138"/>
      <c r="B20" s="146"/>
      <c r="C20" s="156" t="s">
        <v>53</v>
      </c>
      <c r="D20" s="142" t="s">
        <v>54</v>
      </c>
      <c r="E20" s="143" t="s">
        <v>55</v>
      </c>
      <c r="F20" s="148">
        <v>1</v>
      </c>
      <c r="G20" s="145">
        <v>4</v>
      </c>
      <c r="H20" s="149">
        <v>2.74</v>
      </c>
      <c r="I20" s="174"/>
    </row>
    <row r="21" s="112" customFormat="1" ht="23.25" customHeight="1" spans="1:9">
      <c r="A21" s="138"/>
      <c r="B21" s="157"/>
      <c r="C21" s="156" t="s">
        <v>56</v>
      </c>
      <c r="D21" s="142" t="s">
        <v>57</v>
      </c>
      <c r="E21" s="153" t="s">
        <v>43</v>
      </c>
      <c r="F21" s="138" t="s">
        <v>43</v>
      </c>
      <c r="G21" s="145">
        <v>2</v>
      </c>
      <c r="H21" s="145">
        <v>2</v>
      </c>
      <c r="I21" s="127"/>
    </row>
    <row r="22" s="112" customFormat="1" ht="23.25" customHeight="1" spans="1:9">
      <c r="A22" s="138"/>
      <c r="B22" s="158" t="s">
        <v>58</v>
      </c>
      <c r="C22" s="141" t="s">
        <v>59</v>
      </c>
      <c r="D22" s="142" t="s">
        <v>60</v>
      </c>
      <c r="E22" s="156" t="s">
        <v>61</v>
      </c>
      <c r="F22" s="138" t="s">
        <v>62</v>
      </c>
      <c r="G22" s="145">
        <v>5</v>
      </c>
      <c r="H22" s="145">
        <v>5</v>
      </c>
      <c r="I22" s="127"/>
    </row>
    <row r="23" s="112" customFormat="1" ht="23.25" customHeight="1" spans="1:9">
      <c r="A23" s="138"/>
      <c r="B23" s="159"/>
      <c r="C23" s="147"/>
      <c r="D23" s="142" t="s">
        <v>63</v>
      </c>
      <c r="E23" s="156" t="s">
        <v>64</v>
      </c>
      <c r="F23" s="138" t="s">
        <v>65</v>
      </c>
      <c r="G23" s="145">
        <v>4.9</v>
      </c>
      <c r="H23" s="149">
        <v>3.31</v>
      </c>
      <c r="I23" s="127"/>
    </row>
    <row r="24" s="112" customFormat="1" ht="23.25" customHeight="1" spans="1:9">
      <c r="A24" s="138"/>
      <c r="B24" s="159"/>
      <c r="C24" s="147"/>
      <c r="D24" s="142" t="s">
        <v>66</v>
      </c>
      <c r="E24" s="156" t="s">
        <v>67</v>
      </c>
      <c r="F24" s="138" t="s">
        <v>68</v>
      </c>
      <c r="G24" s="154">
        <v>4.9</v>
      </c>
      <c r="H24" s="149">
        <v>1.86</v>
      </c>
      <c r="I24" s="127"/>
    </row>
    <row r="25" s="112" customFormat="1" ht="23.25" customHeight="1" spans="1:9">
      <c r="A25" s="138"/>
      <c r="B25" s="159"/>
      <c r="C25" s="147"/>
      <c r="D25" s="142" t="s">
        <v>69</v>
      </c>
      <c r="E25" s="160">
        <f>100%</f>
        <v>1</v>
      </c>
      <c r="F25" s="148">
        <v>1</v>
      </c>
      <c r="G25" s="154">
        <v>4.9</v>
      </c>
      <c r="H25" s="154">
        <v>4.9</v>
      </c>
      <c r="I25" s="127"/>
    </row>
    <row r="26" s="112" customFormat="1" ht="23.25" customHeight="1" spans="1:9">
      <c r="A26" s="138"/>
      <c r="B26" s="159"/>
      <c r="C26" s="147"/>
      <c r="D26" s="142" t="s">
        <v>70</v>
      </c>
      <c r="E26" s="160">
        <f>100%</f>
        <v>1</v>
      </c>
      <c r="F26" s="148">
        <v>1</v>
      </c>
      <c r="G26" s="154">
        <v>4.9</v>
      </c>
      <c r="H26" s="154">
        <v>4.9</v>
      </c>
      <c r="I26" s="127"/>
    </row>
    <row r="27" s="112" customFormat="1" ht="23.25" customHeight="1" spans="1:9">
      <c r="A27" s="138"/>
      <c r="B27" s="159"/>
      <c r="C27" s="161"/>
      <c r="D27" s="142" t="s">
        <v>71</v>
      </c>
      <c r="E27" s="160" t="s">
        <v>72</v>
      </c>
      <c r="F27" s="148">
        <v>0.92</v>
      </c>
      <c r="G27" s="154">
        <v>4.9</v>
      </c>
      <c r="H27" s="149">
        <v>4.36</v>
      </c>
      <c r="I27" s="127"/>
    </row>
    <row r="28" s="112" customFormat="1" ht="23.25" customHeight="1" spans="1:9">
      <c r="A28" s="138"/>
      <c r="B28" s="159"/>
      <c r="C28" s="138" t="s">
        <v>73</v>
      </c>
      <c r="D28" s="142" t="s">
        <v>74</v>
      </c>
      <c r="E28" s="156" t="s">
        <v>75</v>
      </c>
      <c r="F28" s="138" t="s">
        <v>76</v>
      </c>
      <c r="G28" s="154">
        <v>4.9</v>
      </c>
      <c r="H28" s="154">
        <v>4.9</v>
      </c>
      <c r="I28" s="127"/>
    </row>
    <row r="29" s="112" customFormat="1" ht="23.25" customHeight="1" spans="1:9">
      <c r="A29" s="138"/>
      <c r="B29" s="159"/>
      <c r="C29" s="138"/>
      <c r="D29" s="142" t="s">
        <v>77</v>
      </c>
      <c r="E29" s="156" t="s">
        <v>78</v>
      </c>
      <c r="F29" s="138" t="s">
        <v>78</v>
      </c>
      <c r="G29" s="154">
        <v>4.9</v>
      </c>
      <c r="H29" s="154">
        <v>4.9</v>
      </c>
      <c r="I29" s="127"/>
    </row>
    <row r="30" s="112" customFormat="1" ht="27" customHeight="1" spans="1:9">
      <c r="A30" s="138"/>
      <c r="B30" s="159"/>
      <c r="C30" s="162" t="s">
        <v>79</v>
      </c>
      <c r="D30" s="142" t="s">
        <v>80</v>
      </c>
      <c r="E30" s="117" t="s">
        <v>81</v>
      </c>
      <c r="F30" s="148">
        <v>1</v>
      </c>
      <c r="G30" s="154">
        <v>4.9</v>
      </c>
      <c r="H30" s="154">
        <v>4.9</v>
      </c>
      <c r="I30" s="127"/>
    </row>
    <row r="31" s="112" customFormat="1" ht="31" customHeight="1" spans="1:9">
      <c r="A31" s="138"/>
      <c r="B31" s="159"/>
      <c r="C31" s="141" t="s">
        <v>82</v>
      </c>
      <c r="D31" s="163" t="s">
        <v>83</v>
      </c>
      <c r="E31" s="138" t="s">
        <v>84</v>
      </c>
      <c r="F31" s="138">
        <v>1</v>
      </c>
      <c r="G31" s="154">
        <v>4.9</v>
      </c>
      <c r="H31" s="154">
        <v>4.9</v>
      </c>
      <c r="I31" s="175" t="s">
        <v>85</v>
      </c>
    </row>
    <row r="32" s="112" customFormat="1" ht="29" customHeight="1" spans="1:9">
      <c r="A32" s="138"/>
      <c r="B32" s="164"/>
      <c r="C32" s="150"/>
      <c r="D32" s="163" t="s">
        <v>86</v>
      </c>
      <c r="E32" s="143" t="s">
        <v>35</v>
      </c>
      <c r="F32" s="138" t="s">
        <v>35</v>
      </c>
      <c r="G32" s="154">
        <v>4.9</v>
      </c>
      <c r="H32" s="154">
        <v>4.9</v>
      </c>
      <c r="I32" s="127"/>
    </row>
    <row r="33" s="112" customFormat="1" ht="25" customHeight="1" spans="1:9">
      <c r="A33" s="138"/>
      <c r="B33" s="165" t="s">
        <v>87</v>
      </c>
      <c r="C33" s="155" t="s">
        <v>88</v>
      </c>
      <c r="D33" s="142" t="s">
        <v>89</v>
      </c>
      <c r="E33" s="138" t="s">
        <v>90</v>
      </c>
      <c r="F33" s="138" t="s">
        <v>91</v>
      </c>
      <c r="G33" s="145">
        <v>3</v>
      </c>
      <c r="H33" s="145">
        <v>3</v>
      </c>
      <c r="I33" s="127"/>
    </row>
    <row r="34" s="112" customFormat="1" ht="23.25" customHeight="1" spans="1:9">
      <c r="A34" s="138"/>
      <c r="B34" s="146"/>
      <c r="C34" s="156" t="s">
        <v>92</v>
      </c>
      <c r="D34" s="142" t="s">
        <v>93</v>
      </c>
      <c r="E34" s="138" t="s">
        <v>94</v>
      </c>
      <c r="F34" s="138" t="s">
        <v>95</v>
      </c>
      <c r="G34" s="145">
        <v>3</v>
      </c>
      <c r="H34" s="145">
        <v>3</v>
      </c>
      <c r="I34" s="127"/>
    </row>
    <row r="35" s="112" customFormat="1" ht="23.25" customHeight="1" spans="1:9">
      <c r="A35" s="138"/>
      <c r="B35" s="146"/>
      <c r="C35" s="141" t="s">
        <v>96</v>
      </c>
      <c r="D35" s="166" t="s">
        <v>97</v>
      </c>
      <c r="E35" s="148" t="s">
        <v>98</v>
      </c>
      <c r="F35" s="138" t="s">
        <v>98</v>
      </c>
      <c r="G35" s="145">
        <v>3</v>
      </c>
      <c r="H35" s="145">
        <v>3</v>
      </c>
      <c r="I35" s="127"/>
    </row>
    <row r="36" s="112" customFormat="1" ht="32" customHeight="1" spans="1:9">
      <c r="A36" s="123" t="s">
        <v>99</v>
      </c>
      <c r="B36" s="167"/>
      <c r="C36" s="167"/>
      <c r="D36" s="167"/>
      <c r="E36" s="167"/>
      <c r="F36" s="167"/>
      <c r="G36" s="124"/>
      <c r="H36" s="127">
        <v>93</v>
      </c>
      <c r="I36" s="127"/>
    </row>
    <row r="37" s="112" customFormat="1" ht="33" customHeight="1" spans="1:9">
      <c r="A37" s="168" t="s">
        <v>100</v>
      </c>
      <c r="B37" s="169"/>
      <c r="C37" s="169"/>
      <c r="D37" s="169"/>
      <c r="E37" s="169"/>
      <c r="F37" s="169"/>
      <c r="G37" s="169"/>
      <c r="H37" s="169"/>
      <c r="I37" s="176"/>
    </row>
    <row r="38" s="113" customFormat="1" ht="50" customHeight="1" spans="1:9">
      <c r="A38" s="170" t="s">
        <v>101</v>
      </c>
      <c r="B38" s="170"/>
      <c r="C38" s="170"/>
      <c r="D38" s="170"/>
      <c r="E38" s="170"/>
      <c r="F38" s="170"/>
      <c r="G38" s="170"/>
      <c r="H38" s="170"/>
      <c r="I38" s="170"/>
    </row>
    <row r="39" s="113" customFormat="1" ht="42.75" customHeight="1" spans="1:9">
      <c r="A39" s="170" t="s">
        <v>102</v>
      </c>
      <c r="B39" s="170"/>
      <c r="C39" s="170"/>
      <c r="D39" s="170"/>
      <c r="E39" s="170"/>
      <c r="F39" s="170"/>
      <c r="G39" s="170"/>
      <c r="H39" s="170"/>
      <c r="I39" s="170"/>
    </row>
    <row r="40" s="112" customFormat="1" ht="13.5"/>
    <row r="41" s="112" customFormat="1" ht="13.5"/>
    <row r="42" s="112" customFormat="1" ht="13.5"/>
    <row r="43" s="112" customFormat="1" ht="13.5"/>
    <row r="44" s="112" customFormat="1" spans="16379:16381">
      <c r="XEY44" s="114"/>
      <c r="XEZ44" s="114"/>
      <c r="XFA44" s="114"/>
    </row>
  </sheetData>
  <mergeCells count="29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A36:G36"/>
    <mergeCell ref="A37:I37"/>
    <mergeCell ref="A38:I38"/>
    <mergeCell ref="A39:I39"/>
    <mergeCell ref="A3:A6"/>
    <mergeCell ref="A7:A10"/>
    <mergeCell ref="A11:A35"/>
    <mergeCell ref="B12:B21"/>
    <mergeCell ref="B22:B32"/>
    <mergeCell ref="B33:B35"/>
    <mergeCell ref="C12:C15"/>
    <mergeCell ref="C16:C17"/>
    <mergeCell ref="C22:C27"/>
    <mergeCell ref="C28:C29"/>
    <mergeCell ref="C31:C32"/>
  </mergeCells>
  <pageMargins left="0.75" right="0.75" top="1" bottom="1" header="0.5" footer="0.5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J6" sqref="J6"/>
    </sheetView>
  </sheetViews>
  <sheetFormatPr defaultColWidth="9" defaultRowHeight="13.5"/>
  <cols>
    <col min="1" max="1" width="4.875" style="97" customWidth="1"/>
    <col min="2" max="2" width="31" customWidth="1"/>
    <col min="3" max="3" width="13.125" customWidth="1"/>
    <col min="4" max="4" width="7.375" customWidth="1"/>
    <col min="5" max="5" width="9" customWidth="1"/>
    <col min="6" max="6" width="8.625" customWidth="1"/>
    <col min="7" max="7" width="6.5" customWidth="1"/>
    <col min="8" max="8" width="8.875" customWidth="1"/>
    <col min="9" max="9" width="9" customWidth="1"/>
    <col min="10" max="10" width="8.625" customWidth="1"/>
    <col min="11" max="11" width="8.25" customWidth="1"/>
  </cols>
  <sheetData>
    <row r="1" ht="57" customHeight="1" spans="1:11">
      <c r="A1" s="98" t="s">
        <v>103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="96" customFormat="1" ht="30" customHeight="1" spans="1:11">
      <c r="A2" s="99" t="s">
        <v>104</v>
      </c>
      <c r="B2" s="100" t="s">
        <v>105</v>
      </c>
      <c r="C2" s="101" t="s">
        <v>106</v>
      </c>
      <c r="D2" s="100" t="s">
        <v>107</v>
      </c>
      <c r="E2" s="100"/>
      <c r="F2" s="100"/>
      <c r="G2" s="100"/>
      <c r="H2" s="100"/>
      <c r="I2" s="100"/>
      <c r="J2" s="99" t="s">
        <v>108</v>
      </c>
      <c r="K2" s="99" t="s">
        <v>109</v>
      </c>
    </row>
    <row r="3" s="96" customFormat="1" ht="30" customHeight="1" spans="1:11">
      <c r="A3" s="102"/>
      <c r="B3" s="100"/>
      <c r="C3" s="101"/>
      <c r="D3" s="100" t="s">
        <v>5</v>
      </c>
      <c r="E3" s="100"/>
      <c r="F3" s="100"/>
      <c r="G3" s="100"/>
      <c r="H3" s="100" t="s">
        <v>110</v>
      </c>
      <c r="I3" s="100" t="s">
        <v>111</v>
      </c>
      <c r="J3" s="102"/>
      <c r="K3" s="102"/>
    </row>
    <row r="4" s="96" customFormat="1" ht="30" customHeight="1" spans="1:11">
      <c r="A4" s="103"/>
      <c r="B4" s="100"/>
      <c r="C4" s="101"/>
      <c r="D4" s="101" t="s">
        <v>112</v>
      </c>
      <c r="E4" s="100" t="s">
        <v>113</v>
      </c>
      <c r="F4" s="100" t="s">
        <v>114</v>
      </c>
      <c r="G4" s="100" t="s">
        <v>115</v>
      </c>
      <c r="H4" s="100"/>
      <c r="I4" s="101"/>
      <c r="J4" s="103"/>
      <c r="K4" s="102"/>
    </row>
    <row r="5" ht="30" customHeight="1" spans="1:11">
      <c r="A5" s="104">
        <v>1</v>
      </c>
      <c r="B5" s="105" t="s">
        <v>116</v>
      </c>
      <c r="C5" s="106" t="s">
        <v>117</v>
      </c>
      <c r="D5" s="107">
        <f>E5+F5+G5</f>
        <v>120</v>
      </c>
      <c r="E5" s="107">
        <v>120</v>
      </c>
      <c r="F5" s="108">
        <v>0</v>
      </c>
      <c r="G5" s="108">
        <v>0</v>
      </c>
      <c r="H5" s="107">
        <v>83.51</v>
      </c>
      <c r="I5" s="110">
        <f>H5/E5</f>
        <v>0.695916666666667</v>
      </c>
      <c r="J5" s="107">
        <v>86.7</v>
      </c>
      <c r="K5" s="109"/>
    </row>
    <row r="6" ht="30" customHeight="1" spans="1:11">
      <c r="A6" s="104">
        <v>2</v>
      </c>
      <c r="B6" s="105" t="s">
        <v>118</v>
      </c>
      <c r="C6" s="106" t="s">
        <v>119</v>
      </c>
      <c r="D6" s="107">
        <f>E6+F6+G6</f>
        <v>150</v>
      </c>
      <c r="E6" s="107">
        <v>150</v>
      </c>
      <c r="F6" s="107">
        <v>0</v>
      </c>
      <c r="G6" s="107">
        <v>0</v>
      </c>
      <c r="H6" s="107">
        <v>150</v>
      </c>
      <c r="I6" s="110">
        <f>H6/E6</f>
        <v>1</v>
      </c>
      <c r="J6" s="107" t="s">
        <v>120</v>
      </c>
      <c r="K6" s="109"/>
    </row>
    <row r="7" ht="30" customHeight="1" spans="1:11">
      <c r="A7" s="107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ht="30" customHeight="1" spans="1:11">
      <c r="A8" s="107"/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ht="30" customHeight="1" spans="1:11">
      <c r="A9" s="107"/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ht="30" customHeight="1" spans="1:11">
      <c r="A10" s="107"/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ht="30" customHeight="1" spans="1:11">
      <c r="A11" s="107"/>
      <c r="B11" s="107" t="s">
        <v>121</v>
      </c>
      <c r="C11" s="109"/>
      <c r="D11" s="107">
        <f>SUM(D5:D10)</f>
        <v>270</v>
      </c>
      <c r="E11" s="107">
        <f>SUM(E5:E10)</f>
        <v>270</v>
      </c>
      <c r="F11" s="107">
        <f>SUM(F5:F10)</f>
        <v>0</v>
      </c>
      <c r="G11" s="107">
        <f>SUM(G5:G10)</f>
        <v>0</v>
      </c>
      <c r="H11" s="107">
        <f>SUM(H5:H10)</f>
        <v>233.51</v>
      </c>
      <c r="I11" s="111">
        <v>0.85</v>
      </c>
      <c r="J11" s="107"/>
      <c r="K11" s="107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48031496062992" right="0.25" top="0.984251968503937" bottom="0.984251968503937" header="0.511811023622047" footer="0.511811023622047"/>
  <pageSetup paperSize="9" scale="8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opLeftCell="A17" workbookViewId="0">
      <selection activeCell="P10" sqref="P10"/>
    </sheetView>
  </sheetViews>
  <sheetFormatPr defaultColWidth="9" defaultRowHeight="13.5"/>
  <cols>
    <col min="1" max="1" width="7.25" style="63" customWidth="1"/>
    <col min="2" max="2" width="6.875" style="63" customWidth="1"/>
    <col min="3" max="3" width="7.25" style="63" customWidth="1"/>
    <col min="4" max="4" width="9.75" style="63" customWidth="1"/>
    <col min="5" max="5" width="5.125" style="63" customWidth="1"/>
    <col min="6" max="6" width="7.875" style="63" customWidth="1"/>
    <col min="7" max="7" width="7.625" style="63" customWidth="1"/>
    <col min="8" max="8" width="6.5" style="63" customWidth="1"/>
    <col min="9" max="9" width="5" style="63" customWidth="1"/>
    <col min="10" max="10" width="6.5" style="63" customWidth="1"/>
    <col min="11" max="11" width="16.875" style="63" customWidth="1"/>
    <col min="12" max="16384" width="9" style="63"/>
  </cols>
  <sheetData>
    <row r="1" ht="28.5" customHeight="1" spans="2:11">
      <c r="B1" s="64" t="s">
        <v>122</v>
      </c>
      <c r="C1" s="65"/>
      <c r="D1" s="65"/>
      <c r="E1" s="65"/>
      <c r="F1" s="65"/>
      <c r="G1" s="65"/>
      <c r="H1" s="65"/>
      <c r="I1" s="65"/>
      <c r="J1" s="65"/>
      <c r="K1" s="65"/>
    </row>
    <row r="2" ht="21" customHeight="1" spans="1:11">
      <c r="A2" s="55" t="s">
        <v>105</v>
      </c>
      <c r="B2" s="55"/>
      <c r="C2" s="55"/>
      <c r="D2" s="66" t="s">
        <v>123</v>
      </c>
      <c r="E2" s="67"/>
      <c r="F2" s="67"/>
      <c r="G2" s="67"/>
      <c r="H2" s="67"/>
      <c r="I2" s="67"/>
      <c r="J2" s="67"/>
      <c r="K2" s="68"/>
    </row>
    <row r="3" ht="31.5" customHeight="1" spans="1:11">
      <c r="A3" s="55" t="s">
        <v>106</v>
      </c>
      <c r="B3" s="55"/>
      <c r="C3" s="55"/>
      <c r="D3" s="66" t="s">
        <v>117</v>
      </c>
      <c r="E3" s="67"/>
      <c r="F3" s="67"/>
      <c r="G3" s="67"/>
      <c r="H3" s="55" t="s">
        <v>124</v>
      </c>
      <c r="I3" s="66" t="s">
        <v>2</v>
      </c>
      <c r="J3" s="67"/>
      <c r="K3" s="68"/>
    </row>
    <row r="4" ht="33.75" spans="1:11">
      <c r="A4" s="55" t="s">
        <v>107</v>
      </c>
      <c r="B4" s="55"/>
      <c r="C4" s="55"/>
      <c r="D4" s="66"/>
      <c r="E4" s="68"/>
      <c r="F4" s="55" t="s">
        <v>125</v>
      </c>
      <c r="G4" s="55" t="s">
        <v>126</v>
      </c>
      <c r="H4" s="55" t="s">
        <v>127</v>
      </c>
      <c r="I4" s="55" t="s">
        <v>8</v>
      </c>
      <c r="J4" s="55" t="s">
        <v>128</v>
      </c>
      <c r="K4" s="55" t="s">
        <v>9</v>
      </c>
    </row>
    <row r="5" customHeight="1" spans="1:11">
      <c r="A5" s="55"/>
      <c r="B5" s="55"/>
      <c r="C5" s="55"/>
      <c r="D5" s="55" t="s">
        <v>129</v>
      </c>
      <c r="E5" s="55"/>
      <c r="F5" s="69">
        <v>120</v>
      </c>
      <c r="G5" s="69">
        <v>120</v>
      </c>
      <c r="H5" s="69">
        <v>83.51</v>
      </c>
      <c r="I5" s="55">
        <v>10</v>
      </c>
      <c r="J5" s="80">
        <f>H5/G5</f>
        <v>0.695916666666667</v>
      </c>
      <c r="K5" s="55">
        <v>7</v>
      </c>
    </row>
    <row r="6" customHeight="1" spans="1:11">
      <c r="A6" s="55"/>
      <c r="B6" s="55"/>
      <c r="C6" s="55"/>
      <c r="D6" s="66" t="s">
        <v>130</v>
      </c>
      <c r="E6" s="68"/>
      <c r="F6" s="69"/>
      <c r="G6" s="69">
        <v>120</v>
      </c>
      <c r="H6" s="69"/>
      <c r="I6" s="55"/>
      <c r="J6" s="90"/>
      <c r="K6" s="69"/>
    </row>
    <row r="7" ht="17.25" customHeight="1" spans="1:11">
      <c r="A7" s="55"/>
      <c r="B7" s="55"/>
      <c r="C7" s="55"/>
      <c r="D7" s="55" t="s">
        <v>131</v>
      </c>
      <c r="E7" s="55"/>
      <c r="F7" s="69"/>
      <c r="G7" s="69"/>
      <c r="H7" s="69"/>
      <c r="I7" s="55"/>
      <c r="J7" s="90"/>
      <c r="K7" s="69"/>
    </row>
    <row r="8" spans="1:11">
      <c r="A8" s="55"/>
      <c r="B8" s="55"/>
      <c r="C8" s="55"/>
      <c r="D8" s="55" t="s">
        <v>115</v>
      </c>
      <c r="E8" s="55"/>
      <c r="F8" s="69"/>
      <c r="G8" s="69"/>
      <c r="H8" s="69"/>
      <c r="I8" s="55"/>
      <c r="J8" s="90"/>
      <c r="K8" s="69"/>
    </row>
    <row r="9" spans="1:11">
      <c r="A9" s="70" t="s">
        <v>132</v>
      </c>
      <c r="B9" s="66" t="s">
        <v>15</v>
      </c>
      <c r="C9" s="67"/>
      <c r="D9" s="67"/>
      <c r="E9" s="67"/>
      <c r="F9" s="68"/>
      <c r="G9" s="66" t="s">
        <v>133</v>
      </c>
      <c r="H9" s="67"/>
      <c r="I9" s="67"/>
      <c r="J9" s="67"/>
      <c r="K9" s="68"/>
    </row>
    <row r="10" ht="56.25" customHeight="1" spans="1:11">
      <c r="A10" s="71"/>
      <c r="B10" s="72" t="s">
        <v>134</v>
      </c>
      <c r="C10" s="72"/>
      <c r="D10" s="72"/>
      <c r="E10" s="72"/>
      <c r="F10" s="72"/>
      <c r="G10" s="72" t="s">
        <v>135</v>
      </c>
      <c r="H10" s="72"/>
      <c r="I10" s="72"/>
      <c r="J10" s="72"/>
      <c r="K10" s="72"/>
    </row>
    <row r="11" ht="29.25" customHeight="1" spans="1:11">
      <c r="A11" s="73" t="s">
        <v>136</v>
      </c>
      <c r="B11" s="69" t="s">
        <v>24</v>
      </c>
      <c r="C11" s="69" t="s">
        <v>25</v>
      </c>
      <c r="D11" s="66" t="s">
        <v>26</v>
      </c>
      <c r="E11" s="68"/>
      <c r="F11" s="55" t="s">
        <v>27</v>
      </c>
      <c r="G11" s="55" t="s">
        <v>28</v>
      </c>
      <c r="H11" s="66" t="s">
        <v>8</v>
      </c>
      <c r="I11" s="68"/>
      <c r="J11" s="55" t="s">
        <v>9</v>
      </c>
      <c r="K11" s="69" t="s">
        <v>29</v>
      </c>
    </row>
    <row r="12" ht="24.95" customHeight="1" spans="1:11">
      <c r="A12" s="73"/>
      <c r="B12" s="73" t="s">
        <v>137</v>
      </c>
      <c r="C12" s="74" t="s">
        <v>138</v>
      </c>
      <c r="D12" s="75" t="s">
        <v>139</v>
      </c>
      <c r="E12" s="76"/>
      <c r="F12" s="55">
        <v>51</v>
      </c>
      <c r="G12" s="55">
        <v>57</v>
      </c>
      <c r="H12" s="66">
        <v>7</v>
      </c>
      <c r="I12" s="68"/>
      <c r="J12" s="55">
        <v>7</v>
      </c>
      <c r="K12" s="90"/>
    </row>
    <row r="13" ht="24.95" customHeight="1" spans="1:11">
      <c r="A13" s="73"/>
      <c r="B13" s="73"/>
      <c r="C13" s="74"/>
      <c r="D13" s="75" t="s">
        <v>140</v>
      </c>
      <c r="E13" s="76"/>
      <c r="F13" s="55">
        <v>715</v>
      </c>
      <c r="G13" s="55">
        <v>384.11</v>
      </c>
      <c r="H13" s="66">
        <v>5</v>
      </c>
      <c r="I13" s="68"/>
      <c r="J13" s="55">
        <v>2.5</v>
      </c>
      <c r="K13" s="69" t="s">
        <v>141</v>
      </c>
    </row>
    <row r="14" ht="24.95" customHeight="1" spans="1:11">
      <c r="A14" s="73"/>
      <c r="B14" s="73"/>
      <c r="C14" s="74"/>
      <c r="D14" s="75" t="s">
        <v>142</v>
      </c>
      <c r="E14" s="76"/>
      <c r="F14" s="55">
        <v>720</v>
      </c>
      <c r="G14" s="55">
        <v>720</v>
      </c>
      <c r="H14" s="66">
        <v>10</v>
      </c>
      <c r="I14" s="68"/>
      <c r="J14" s="55">
        <v>10</v>
      </c>
      <c r="K14" s="69"/>
    </row>
    <row r="15" ht="24.95" customHeight="1" spans="1:11">
      <c r="A15" s="73"/>
      <c r="B15" s="73"/>
      <c r="C15" s="74"/>
      <c r="D15" s="75" t="s">
        <v>143</v>
      </c>
      <c r="E15" s="76"/>
      <c r="F15" s="55">
        <v>10</v>
      </c>
      <c r="G15" s="55">
        <v>0</v>
      </c>
      <c r="H15" s="66">
        <v>3</v>
      </c>
      <c r="I15" s="68"/>
      <c r="J15" s="55">
        <v>1.5</v>
      </c>
      <c r="K15" s="69" t="s">
        <v>141</v>
      </c>
    </row>
    <row r="16" ht="24.95" customHeight="1" spans="1:11">
      <c r="A16" s="73"/>
      <c r="B16" s="73"/>
      <c r="C16" s="77" t="s">
        <v>144</v>
      </c>
      <c r="D16" s="78" t="s">
        <v>145</v>
      </c>
      <c r="E16" s="79"/>
      <c r="F16" s="80">
        <v>1</v>
      </c>
      <c r="G16" s="80">
        <v>1</v>
      </c>
      <c r="H16" s="66">
        <v>8</v>
      </c>
      <c r="I16" s="68"/>
      <c r="J16" s="55">
        <v>6</v>
      </c>
      <c r="K16" s="69" t="s">
        <v>141</v>
      </c>
    </row>
    <row r="17" ht="24.95" customHeight="1" spans="1:11">
      <c r="A17" s="73"/>
      <c r="B17" s="73"/>
      <c r="C17" s="81"/>
      <c r="D17" s="78" t="s">
        <v>146</v>
      </c>
      <c r="E17" s="79"/>
      <c r="F17" s="80">
        <v>1</v>
      </c>
      <c r="G17" s="80">
        <v>1</v>
      </c>
      <c r="H17" s="66">
        <v>4</v>
      </c>
      <c r="I17" s="68"/>
      <c r="J17" s="55">
        <v>4</v>
      </c>
      <c r="K17" s="90"/>
    </row>
    <row r="18" ht="24.95" customHeight="1" spans="1:11">
      <c r="A18" s="73"/>
      <c r="B18" s="73"/>
      <c r="C18" s="82"/>
      <c r="D18" s="75" t="s">
        <v>147</v>
      </c>
      <c r="E18" s="76"/>
      <c r="F18" s="80">
        <v>0.9</v>
      </c>
      <c r="G18" s="80">
        <v>1</v>
      </c>
      <c r="H18" s="66">
        <v>3</v>
      </c>
      <c r="I18" s="68"/>
      <c r="J18" s="55">
        <v>3</v>
      </c>
      <c r="K18" s="90"/>
    </row>
    <row r="19" ht="24.95" customHeight="1" spans="1:11">
      <c r="A19" s="73"/>
      <c r="B19" s="73"/>
      <c r="C19" s="77" t="s">
        <v>148</v>
      </c>
      <c r="D19" s="78" t="s">
        <v>149</v>
      </c>
      <c r="E19" s="79"/>
      <c r="F19" s="55" t="s">
        <v>150</v>
      </c>
      <c r="G19" s="55" t="s">
        <v>150</v>
      </c>
      <c r="H19" s="66">
        <v>6</v>
      </c>
      <c r="I19" s="68"/>
      <c r="J19" s="55">
        <v>4</v>
      </c>
      <c r="K19" s="69" t="s">
        <v>141</v>
      </c>
    </row>
    <row r="20" ht="24.95" customHeight="1" spans="1:11">
      <c r="A20" s="73"/>
      <c r="B20" s="73"/>
      <c r="C20" s="82"/>
      <c r="D20" s="78" t="s">
        <v>151</v>
      </c>
      <c r="E20" s="79"/>
      <c r="F20" s="55" t="s">
        <v>150</v>
      </c>
      <c r="G20" s="55" t="s">
        <v>150</v>
      </c>
      <c r="H20" s="66">
        <v>4</v>
      </c>
      <c r="I20" s="68"/>
      <c r="J20" s="55">
        <v>4</v>
      </c>
      <c r="K20" s="90"/>
    </row>
    <row r="21" ht="24.95" customHeight="1" spans="1:11">
      <c r="A21" s="73"/>
      <c r="B21" s="73" t="s">
        <v>152</v>
      </c>
      <c r="C21" s="74" t="s">
        <v>153</v>
      </c>
      <c r="D21" s="75" t="s">
        <v>154</v>
      </c>
      <c r="E21" s="76"/>
      <c r="F21" s="55" t="s">
        <v>155</v>
      </c>
      <c r="G21" s="55">
        <v>0</v>
      </c>
      <c r="H21" s="66">
        <v>10</v>
      </c>
      <c r="I21" s="68"/>
      <c r="J21" s="55">
        <v>7.5</v>
      </c>
      <c r="K21" s="69" t="s">
        <v>141</v>
      </c>
    </row>
    <row r="22" ht="24.95" customHeight="1" spans="1:11">
      <c r="A22" s="73"/>
      <c r="B22" s="73"/>
      <c r="C22" s="77" t="s">
        <v>156</v>
      </c>
      <c r="D22" s="78" t="s">
        <v>157</v>
      </c>
      <c r="E22" s="79"/>
      <c r="F22" s="55">
        <v>0</v>
      </c>
      <c r="G22" s="55">
        <v>0</v>
      </c>
      <c r="H22" s="66">
        <v>6</v>
      </c>
      <c r="I22" s="68"/>
      <c r="J22" s="55">
        <v>6</v>
      </c>
      <c r="K22" s="90"/>
    </row>
    <row r="23" ht="24.95" customHeight="1" spans="1:11">
      <c r="A23" s="73"/>
      <c r="B23" s="73"/>
      <c r="C23" s="82"/>
      <c r="D23" s="75" t="s">
        <v>158</v>
      </c>
      <c r="E23" s="76"/>
      <c r="F23" s="55" t="s">
        <v>159</v>
      </c>
      <c r="G23" s="55">
        <v>0</v>
      </c>
      <c r="H23" s="66">
        <v>4</v>
      </c>
      <c r="I23" s="68"/>
      <c r="J23" s="55">
        <v>4</v>
      </c>
      <c r="K23" s="90"/>
    </row>
    <row r="24" ht="24.95" customHeight="1" spans="1:11">
      <c r="A24" s="73"/>
      <c r="B24" s="73"/>
      <c r="C24" s="77" t="s">
        <v>160</v>
      </c>
      <c r="D24" s="75" t="s">
        <v>161</v>
      </c>
      <c r="E24" s="76"/>
      <c r="F24" s="55" t="s">
        <v>43</v>
      </c>
      <c r="G24" s="55" t="s">
        <v>43</v>
      </c>
      <c r="H24" s="66">
        <v>3</v>
      </c>
      <c r="I24" s="68"/>
      <c r="J24" s="55">
        <v>3</v>
      </c>
      <c r="K24" s="90"/>
    </row>
    <row r="25" ht="24.95" customHeight="1" spans="1:11">
      <c r="A25" s="73"/>
      <c r="B25" s="73"/>
      <c r="C25" s="81"/>
      <c r="D25" s="75" t="s">
        <v>162</v>
      </c>
      <c r="E25" s="76"/>
      <c r="F25" s="55" t="s">
        <v>163</v>
      </c>
      <c r="G25" s="55" t="s">
        <v>163</v>
      </c>
      <c r="H25" s="66">
        <v>3</v>
      </c>
      <c r="I25" s="68"/>
      <c r="J25" s="55">
        <v>3</v>
      </c>
      <c r="K25" s="90"/>
    </row>
    <row r="26" ht="24.95" customHeight="1" spans="1:16">
      <c r="A26" s="73"/>
      <c r="B26" s="73"/>
      <c r="C26" s="82"/>
      <c r="D26" s="75" t="s">
        <v>164</v>
      </c>
      <c r="E26" s="76"/>
      <c r="F26" s="55" t="s">
        <v>43</v>
      </c>
      <c r="G26" s="55" t="s">
        <v>43</v>
      </c>
      <c r="H26" s="66">
        <v>4</v>
      </c>
      <c r="I26" s="68"/>
      <c r="J26" s="55">
        <v>4</v>
      </c>
      <c r="K26" s="90"/>
      <c r="L26" s="91"/>
      <c r="M26" s="91"/>
      <c r="N26" s="91"/>
      <c r="O26" s="91"/>
      <c r="P26" s="91"/>
    </row>
    <row r="27" ht="42" customHeight="1" spans="1:16">
      <c r="A27" s="73"/>
      <c r="B27" s="69" t="s">
        <v>165</v>
      </c>
      <c r="C27" s="83" t="s">
        <v>166</v>
      </c>
      <c r="D27" s="78" t="s">
        <v>167</v>
      </c>
      <c r="E27" s="79"/>
      <c r="F27" s="55" t="s">
        <v>168</v>
      </c>
      <c r="G27" s="80">
        <v>0.9</v>
      </c>
      <c r="H27" s="66">
        <v>10</v>
      </c>
      <c r="I27" s="68"/>
      <c r="J27" s="55">
        <v>9</v>
      </c>
      <c r="K27" s="90"/>
      <c r="L27" s="92"/>
      <c r="M27" s="92"/>
      <c r="N27" s="93"/>
      <c r="O27" s="93"/>
      <c r="P27" s="91"/>
    </row>
    <row r="28" ht="18.75" customHeight="1" spans="1:16">
      <c r="A28" s="66" t="s">
        <v>169</v>
      </c>
      <c r="B28" s="67"/>
      <c r="C28" s="67"/>
      <c r="D28" s="67"/>
      <c r="E28" s="67"/>
      <c r="F28" s="67"/>
      <c r="G28" s="67"/>
      <c r="H28" s="55">
        <v>100</v>
      </c>
      <c r="I28" s="55"/>
      <c r="J28" s="55">
        <v>86.7</v>
      </c>
      <c r="K28" s="90"/>
      <c r="L28" s="91"/>
      <c r="M28" s="91"/>
      <c r="N28" s="91"/>
      <c r="O28" s="91"/>
      <c r="P28" s="91"/>
    </row>
    <row r="29" ht="18.75" customHeight="1" spans="1:16">
      <c r="A29" s="84" t="s">
        <v>170</v>
      </c>
      <c r="B29" s="85" t="s">
        <v>35</v>
      </c>
      <c r="C29" s="86"/>
      <c r="D29" s="86"/>
      <c r="E29" s="86"/>
      <c r="F29" s="86"/>
      <c r="G29" s="86"/>
      <c r="H29" s="86"/>
      <c r="I29" s="86"/>
      <c r="J29" s="86"/>
      <c r="K29" s="94"/>
      <c r="L29" s="91"/>
      <c r="M29" s="91"/>
      <c r="N29" s="91"/>
      <c r="O29" s="91"/>
      <c r="P29" s="91"/>
    </row>
    <row r="30" ht="22.5" customHeight="1" spans="1:11">
      <c r="A30" s="87" t="s">
        <v>171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ht="55.5" customHeight="1" spans="1:11">
      <c r="A31" s="87" t="s">
        <v>172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ht="42.75" customHeight="1" spans="1:11">
      <c r="A32" s="87" t="s">
        <v>173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>
      <c r="A33" s="88"/>
      <c r="B33" s="88"/>
      <c r="C33" s="88"/>
      <c r="D33" s="88"/>
      <c r="E33" s="88"/>
      <c r="F33" s="88"/>
      <c r="G33" s="88"/>
      <c r="H33" s="88"/>
      <c r="I33" s="88"/>
      <c r="J33" s="95"/>
      <c r="K33" s="95"/>
    </row>
    <row r="34" spans="1:11">
      <c r="A34" s="88"/>
      <c r="B34" s="88"/>
      <c r="C34" s="88"/>
      <c r="D34" s="88"/>
      <c r="E34" s="88"/>
      <c r="F34" s="88"/>
      <c r="G34" s="88"/>
      <c r="H34" s="88"/>
      <c r="I34" s="88"/>
      <c r="J34" s="95"/>
      <c r="K34" s="95"/>
    </row>
    <row r="35" spans="1:11">
      <c r="A35" s="88"/>
      <c r="B35" s="88"/>
      <c r="C35" s="88"/>
      <c r="D35" s="88"/>
      <c r="E35" s="88"/>
      <c r="F35" s="88"/>
      <c r="G35" s="88"/>
      <c r="H35" s="88"/>
      <c r="I35" s="88"/>
      <c r="J35" s="95"/>
      <c r="K35" s="95"/>
    </row>
    <row r="36" spans="1:11">
      <c r="A36" s="88"/>
      <c r="B36" s="88"/>
      <c r="C36" s="88"/>
      <c r="D36" s="88"/>
      <c r="E36" s="88"/>
      <c r="F36" s="88"/>
      <c r="G36" s="88"/>
      <c r="H36" s="88"/>
      <c r="I36" s="88"/>
      <c r="J36" s="95"/>
      <c r="K36" s="95"/>
    </row>
    <row r="37" spans="1:11">
      <c r="A37" s="88"/>
      <c r="B37" s="88"/>
      <c r="C37" s="88"/>
      <c r="D37" s="88"/>
      <c r="E37" s="88"/>
      <c r="F37" s="88"/>
      <c r="G37" s="88"/>
      <c r="H37" s="88"/>
      <c r="I37" s="88"/>
      <c r="J37" s="95"/>
      <c r="K37" s="95"/>
    </row>
    <row r="38" spans="1:11">
      <c r="A38" s="88"/>
      <c r="B38" s="88"/>
      <c r="C38" s="88"/>
      <c r="D38" s="88"/>
      <c r="E38" s="88"/>
      <c r="F38" s="88"/>
      <c r="G38" s="88"/>
      <c r="H38" s="88"/>
      <c r="I38" s="88"/>
      <c r="J38" s="95"/>
      <c r="K38" s="95"/>
    </row>
    <row r="39" spans="1:11">
      <c r="A39" s="88"/>
      <c r="B39" s="88"/>
      <c r="C39" s="88"/>
      <c r="D39" s="88"/>
      <c r="E39" s="88"/>
      <c r="F39" s="88"/>
      <c r="G39" s="88"/>
      <c r="H39" s="88"/>
      <c r="I39" s="88"/>
      <c r="J39" s="95"/>
      <c r="K39" s="95"/>
    </row>
    <row r="40" spans="1:11">
      <c r="A40" s="88"/>
      <c r="B40" s="88"/>
      <c r="C40" s="88"/>
      <c r="D40" s="88"/>
      <c r="E40" s="88"/>
      <c r="F40" s="88"/>
      <c r="G40" s="88"/>
      <c r="H40" s="88"/>
      <c r="I40" s="88"/>
      <c r="J40" s="95"/>
      <c r="K40" s="95"/>
    </row>
    <row r="41" spans="1:11">
      <c r="A41" s="88"/>
      <c r="B41" s="88"/>
      <c r="C41" s="88"/>
      <c r="D41" s="88"/>
      <c r="E41" s="88"/>
      <c r="F41" s="88"/>
      <c r="G41" s="88"/>
      <c r="H41" s="88"/>
      <c r="I41" s="88"/>
      <c r="J41" s="95"/>
      <c r="K41" s="95"/>
    </row>
    <row r="42" spans="1:11">
      <c r="A42" s="88"/>
      <c r="B42" s="88"/>
      <c r="C42" s="88"/>
      <c r="D42" s="88"/>
      <c r="E42" s="88"/>
      <c r="F42" s="88"/>
      <c r="G42" s="88"/>
      <c r="H42" s="88"/>
      <c r="I42" s="88"/>
      <c r="J42" s="95"/>
      <c r="K42" s="95"/>
    </row>
    <row r="43" spans="1:11">
      <c r="A43" s="88"/>
      <c r="B43" s="88"/>
      <c r="C43" s="88"/>
      <c r="D43" s="88"/>
      <c r="E43" s="88"/>
      <c r="F43" s="88"/>
      <c r="G43" s="88"/>
      <c r="H43" s="88"/>
      <c r="I43" s="88"/>
      <c r="J43" s="95"/>
      <c r="K43" s="95"/>
    </row>
    <row r="44" spans="1:11">
      <c r="A44" s="88"/>
      <c r="B44" s="88"/>
      <c r="C44" s="88"/>
      <c r="D44" s="88"/>
      <c r="E44" s="88"/>
      <c r="F44" s="88"/>
      <c r="G44" s="88"/>
      <c r="H44" s="88"/>
      <c r="I44" s="88"/>
      <c r="J44" s="95"/>
      <c r="K44" s="95"/>
    </row>
    <row r="45" spans="1:11">
      <c r="A45" s="88"/>
      <c r="B45" s="88"/>
      <c r="C45" s="88"/>
      <c r="D45" s="88"/>
      <c r="E45" s="88"/>
      <c r="F45" s="88"/>
      <c r="G45" s="88"/>
      <c r="H45" s="88"/>
      <c r="I45" s="88"/>
      <c r="J45" s="95"/>
      <c r="K45" s="95"/>
    </row>
    <row r="46" spans="1:11">
      <c r="A46" s="88"/>
      <c r="B46" s="88"/>
      <c r="C46" s="88"/>
      <c r="D46" s="88"/>
      <c r="E46" s="88"/>
      <c r="F46" s="88"/>
      <c r="G46" s="88"/>
      <c r="H46" s="88"/>
      <c r="I46" s="88"/>
      <c r="J46" s="95"/>
      <c r="K46" s="95"/>
    </row>
    <row r="47" spans="1:9">
      <c r="A47" s="89"/>
      <c r="B47" s="89"/>
      <c r="C47" s="89"/>
      <c r="D47" s="89"/>
      <c r="E47" s="89"/>
      <c r="F47" s="89"/>
      <c r="G47" s="89"/>
      <c r="H47" s="89"/>
      <c r="I47" s="89"/>
    </row>
    <row r="48" spans="1:9">
      <c r="A48" s="89"/>
      <c r="B48" s="89"/>
      <c r="C48" s="89"/>
      <c r="D48" s="89"/>
      <c r="E48" s="89"/>
      <c r="F48" s="89"/>
      <c r="G48" s="89"/>
      <c r="H48" s="89"/>
      <c r="I48" s="89"/>
    </row>
    <row r="49" spans="1:9">
      <c r="A49" s="89"/>
      <c r="B49" s="89"/>
      <c r="C49" s="89"/>
      <c r="D49" s="89"/>
      <c r="E49" s="89"/>
      <c r="F49" s="89"/>
      <c r="G49" s="89"/>
      <c r="H49" s="89"/>
      <c r="I49" s="89"/>
    </row>
    <row r="50" spans="1:9">
      <c r="A50" s="89"/>
      <c r="B50" s="89"/>
      <c r="C50" s="89"/>
      <c r="D50" s="89"/>
      <c r="E50" s="89"/>
      <c r="F50" s="89"/>
      <c r="G50" s="89"/>
      <c r="H50" s="89"/>
      <c r="I50" s="89"/>
    </row>
  </sheetData>
  <mergeCells count="65">
    <mergeCell ref="B1:K1"/>
    <mergeCell ref="A2:C2"/>
    <mergeCell ref="D2:K2"/>
    <mergeCell ref="A3:C3"/>
    <mergeCell ref="D3:G3"/>
    <mergeCell ref="I3:K3"/>
    <mergeCell ref="D4:E4"/>
    <mergeCell ref="D5:E5"/>
    <mergeCell ref="D6:E6"/>
    <mergeCell ref="D7:E7"/>
    <mergeCell ref="D8:E8"/>
    <mergeCell ref="B9:F9"/>
    <mergeCell ref="G9:K9"/>
    <mergeCell ref="B10:F10"/>
    <mergeCell ref="G10:K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A28:G28"/>
    <mergeCell ref="H28:I28"/>
    <mergeCell ref="B29:K29"/>
    <mergeCell ref="A30:K30"/>
    <mergeCell ref="A31:K31"/>
    <mergeCell ref="A32:K32"/>
    <mergeCell ref="A9:A10"/>
    <mergeCell ref="A11:A27"/>
    <mergeCell ref="B12:B20"/>
    <mergeCell ref="B21:B26"/>
    <mergeCell ref="C12:C15"/>
    <mergeCell ref="C16:C18"/>
    <mergeCell ref="C19:C20"/>
    <mergeCell ref="C22:C23"/>
    <mergeCell ref="C24:C26"/>
    <mergeCell ref="A4:C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selection activeCell="K32" sqref="K32"/>
    </sheetView>
  </sheetViews>
  <sheetFormatPr defaultColWidth="9" defaultRowHeight="13.5" outlineLevelCol="7"/>
  <cols>
    <col min="1" max="1" width="5.5" customWidth="1"/>
    <col min="2" max="2" width="6.75" customWidth="1"/>
    <col min="3" max="3" width="10.375" customWidth="1"/>
    <col min="4" max="4" width="17.25" customWidth="1"/>
    <col min="5" max="5" width="10.375" customWidth="1"/>
    <col min="6" max="6" width="9.625" style="4" customWidth="1"/>
    <col min="7" max="7" width="9.125" style="4" customWidth="1"/>
    <col min="8" max="8" width="19.25" style="4" customWidth="1"/>
    <col min="254" max="254" width="5.5" customWidth="1"/>
    <col min="255" max="256" width="8.375" customWidth="1"/>
    <col min="257" max="257" width="18.625" customWidth="1"/>
    <col min="258" max="258" width="12.25" customWidth="1"/>
    <col min="259" max="259" width="15.125" customWidth="1"/>
    <col min="260" max="260" width="11" customWidth="1"/>
    <col min="261" max="261" width="19.75" customWidth="1"/>
    <col min="510" max="510" width="5.5" customWidth="1"/>
    <col min="511" max="512" width="8.375" customWidth="1"/>
    <col min="513" max="513" width="18.625" customWidth="1"/>
    <col min="514" max="514" width="12.25" customWidth="1"/>
    <col min="515" max="515" width="15.125" customWidth="1"/>
    <col min="516" max="516" width="11" customWidth="1"/>
    <col min="517" max="517" width="19.75" customWidth="1"/>
    <col min="766" max="766" width="5.5" customWidth="1"/>
    <col min="767" max="768" width="8.375" customWidth="1"/>
    <col min="769" max="769" width="18.625" customWidth="1"/>
    <col min="770" max="770" width="12.25" customWidth="1"/>
    <col min="771" max="771" width="15.125" customWidth="1"/>
    <col min="772" max="772" width="11" customWidth="1"/>
    <col min="773" max="773" width="19.75" customWidth="1"/>
    <col min="1022" max="1022" width="5.5" customWidth="1"/>
    <col min="1023" max="1024" width="8.375" customWidth="1"/>
    <col min="1025" max="1025" width="18.625" customWidth="1"/>
    <col min="1026" max="1026" width="12.25" customWidth="1"/>
    <col min="1027" max="1027" width="15.125" customWidth="1"/>
    <col min="1028" max="1028" width="11" customWidth="1"/>
    <col min="1029" max="1029" width="19.75" customWidth="1"/>
    <col min="1278" max="1278" width="5.5" customWidth="1"/>
    <col min="1279" max="1280" width="8.375" customWidth="1"/>
    <col min="1281" max="1281" width="18.625" customWidth="1"/>
    <col min="1282" max="1282" width="12.25" customWidth="1"/>
    <col min="1283" max="1283" width="15.125" customWidth="1"/>
    <col min="1284" max="1284" width="11" customWidth="1"/>
    <col min="1285" max="1285" width="19.75" customWidth="1"/>
    <col min="1534" max="1534" width="5.5" customWidth="1"/>
    <col min="1535" max="1536" width="8.375" customWidth="1"/>
    <col min="1537" max="1537" width="18.625" customWidth="1"/>
    <col min="1538" max="1538" width="12.25" customWidth="1"/>
    <col min="1539" max="1539" width="15.125" customWidth="1"/>
    <col min="1540" max="1540" width="11" customWidth="1"/>
    <col min="1541" max="1541" width="19.75" customWidth="1"/>
    <col min="1790" max="1790" width="5.5" customWidth="1"/>
    <col min="1791" max="1792" width="8.375" customWidth="1"/>
    <col min="1793" max="1793" width="18.625" customWidth="1"/>
    <col min="1794" max="1794" width="12.25" customWidth="1"/>
    <col min="1795" max="1795" width="15.125" customWidth="1"/>
    <col min="1796" max="1796" width="11" customWidth="1"/>
    <col min="1797" max="1797" width="19.75" customWidth="1"/>
    <col min="2046" max="2046" width="5.5" customWidth="1"/>
    <col min="2047" max="2048" width="8.375" customWidth="1"/>
    <col min="2049" max="2049" width="18.625" customWidth="1"/>
    <col min="2050" max="2050" width="12.25" customWidth="1"/>
    <col min="2051" max="2051" width="15.125" customWidth="1"/>
    <col min="2052" max="2052" width="11" customWidth="1"/>
    <col min="2053" max="2053" width="19.75" customWidth="1"/>
    <col min="2302" max="2302" width="5.5" customWidth="1"/>
    <col min="2303" max="2304" width="8.375" customWidth="1"/>
    <col min="2305" max="2305" width="18.625" customWidth="1"/>
    <col min="2306" max="2306" width="12.25" customWidth="1"/>
    <col min="2307" max="2307" width="15.125" customWidth="1"/>
    <col min="2308" max="2308" width="11" customWidth="1"/>
    <col min="2309" max="2309" width="19.75" customWidth="1"/>
    <col min="2558" max="2558" width="5.5" customWidth="1"/>
    <col min="2559" max="2560" width="8.375" customWidth="1"/>
    <col min="2561" max="2561" width="18.625" customWidth="1"/>
    <col min="2562" max="2562" width="12.25" customWidth="1"/>
    <col min="2563" max="2563" width="15.125" customWidth="1"/>
    <col min="2564" max="2564" width="11" customWidth="1"/>
    <col min="2565" max="2565" width="19.75" customWidth="1"/>
    <col min="2814" max="2814" width="5.5" customWidth="1"/>
    <col min="2815" max="2816" width="8.375" customWidth="1"/>
    <col min="2817" max="2817" width="18.625" customWidth="1"/>
    <col min="2818" max="2818" width="12.25" customWidth="1"/>
    <col min="2819" max="2819" width="15.125" customWidth="1"/>
    <col min="2820" max="2820" width="11" customWidth="1"/>
    <col min="2821" max="2821" width="19.75" customWidth="1"/>
    <col min="3070" max="3070" width="5.5" customWidth="1"/>
    <col min="3071" max="3072" width="8.375" customWidth="1"/>
    <col min="3073" max="3073" width="18.625" customWidth="1"/>
    <col min="3074" max="3074" width="12.25" customWidth="1"/>
    <col min="3075" max="3075" width="15.125" customWidth="1"/>
    <col min="3076" max="3076" width="11" customWidth="1"/>
    <col min="3077" max="3077" width="19.75" customWidth="1"/>
    <col min="3326" max="3326" width="5.5" customWidth="1"/>
    <col min="3327" max="3328" width="8.375" customWidth="1"/>
    <col min="3329" max="3329" width="18.625" customWidth="1"/>
    <col min="3330" max="3330" width="12.25" customWidth="1"/>
    <col min="3331" max="3331" width="15.125" customWidth="1"/>
    <col min="3332" max="3332" width="11" customWidth="1"/>
    <col min="3333" max="3333" width="19.75" customWidth="1"/>
    <col min="3582" max="3582" width="5.5" customWidth="1"/>
    <col min="3583" max="3584" width="8.375" customWidth="1"/>
    <col min="3585" max="3585" width="18.625" customWidth="1"/>
    <col min="3586" max="3586" width="12.25" customWidth="1"/>
    <col min="3587" max="3587" width="15.125" customWidth="1"/>
    <col min="3588" max="3588" width="11" customWidth="1"/>
    <col min="3589" max="3589" width="19.75" customWidth="1"/>
    <col min="3838" max="3838" width="5.5" customWidth="1"/>
    <col min="3839" max="3840" width="8.375" customWidth="1"/>
    <col min="3841" max="3841" width="18.625" customWidth="1"/>
    <col min="3842" max="3842" width="12.25" customWidth="1"/>
    <col min="3843" max="3843" width="15.125" customWidth="1"/>
    <col min="3844" max="3844" width="11" customWidth="1"/>
    <col min="3845" max="3845" width="19.75" customWidth="1"/>
    <col min="4094" max="4094" width="5.5" customWidth="1"/>
    <col min="4095" max="4096" width="8.375" customWidth="1"/>
    <col min="4097" max="4097" width="18.625" customWidth="1"/>
    <col min="4098" max="4098" width="12.25" customWidth="1"/>
    <col min="4099" max="4099" width="15.125" customWidth="1"/>
    <col min="4100" max="4100" width="11" customWidth="1"/>
    <col min="4101" max="4101" width="19.75" customWidth="1"/>
    <col min="4350" max="4350" width="5.5" customWidth="1"/>
    <col min="4351" max="4352" width="8.375" customWidth="1"/>
    <col min="4353" max="4353" width="18.625" customWidth="1"/>
    <col min="4354" max="4354" width="12.25" customWidth="1"/>
    <col min="4355" max="4355" width="15.125" customWidth="1"/>
    <col min="4356" max="4356" width="11" customWidth="1"/>
    <col min="4357" max="4357" width="19.75" customWidth="1"/>
    <col min="4606" max="4606" width="5.5" customWidth="1"/>
    <col min="4607" max="4608" width="8.375" customWidth="1"/>
    <col min="4609" max="4609" width="18.625" customWidth="1"/>
    <col min="4610" max="4610" width="12.25" customWidth="1"/>
    <col min="4611" max="4611" width="15.125" customWidth="1"/>
    <col min="4612" max="4612" width="11" customWidth="1"/>
    <col min="4613" max="4613" width="19.75" customWidth="1"/>
    <col min="4862" max="4862" width="5.5" customWidth="1"/>
    <col min="4863" max="4864" width="8.375" customWidth="1"/>
    <col min="4865" max="4865" width="18.625" customWidth="1"/>
    <col min="4866" max="4866" width="12.25" customWidth="1"/>
    <col min="4867" max="4867" width="15.125" customWidth="1"/>
    <col min="4868" max="4868" width="11" customWidth="1"/>
    <col min="4869" max="4869" width="19.75" customWidth="1"/>
    <col min="5118" max="5118" width="5.5" customWidth="1"/>
    <col min="5119" max="5120" width="8.375" customWidth="1"/>
    <col min="5121" max="5121" width="18.625" customWidth="1"/>
    <col min="5122" max="5122" width="12.25" customWidth="1"/>
    <col min="5123" max="5123" width="15.125" customWidth="1"/>
    <col min="5124" max="5124" width="11" customWidth="1"/>
    <col min="5125" max="5125" width="19.75" customWidth="1"/>
    <col min="5374" max="5374" width="5.5" customWidth="1"/>
    <col min="5375" max="5376" width="8.375" customWidth="1"/>
    <col min="5377" max="5377" width="18.625" customWidth="1"/>
    <col min="5378" max="5378" width="12.25" customWidth="1"/>
    <col min="5379" max="5379" width="15.125" customWidth="1"/>
    <col min="5380" max="5380" width="11" customWidth="1"/>
    <col min="5381" max="5381" width="19.75" customWidth="1"/>
    <col min="5630" max="5630" width="5.5" customWidth="1"/>
    <col min="5631" max="5632" width="8.375" customWidth="1"/>
    <col min="5633" max="5633" width="18.625" customWidth="1"/>
    <col min="5634" max="5634" width="12.25" customWidth="1"/>
    <col min="5635" max="5635" width="15.125" customWidth="1"/>
    <col min="5636" max="5636" width="11" customWidth="1"/>
    <col min="5637" max="5637" width="19.75" customWidth="1"/>
    <col min="5886" max="5886" width="5.5" customWidth="1"/>
    <col min="5887" max="5888" width="8.375" customWidth="1"/>
    <col min="5889" max="5889" width="18.625" customWidth="1"/>
    <col min="5890" max="5890" width="12.25" customWidth="1"/>
    <col min="5891" max="5891" width="15.125" customWidth="1"/>
    <col min="5892" max="5892" width="11" customWidth="1"/>
    <col min="5893" max="5893" width="19.75" customWidth="1"/>
    <col min="6142" max="6142" width="5.5" customWidth="1"/>
    <col min="6143" max="6144" width="8.375" customWidth="1"/>
    <col min="6145" max="6145" width="18.625" customWidth="1"/>
    <col min="6146" max="6146" width="12.25" customWidth="1"/>
    <col min="6147" max="6147" width="15.125" customWidth="1"/>
    <col min="6148" max="6148" width="11" customWidth="1"/>
    <col min="6149" max="6149" width="19.75" customWidth="1"/>
    <col min="6398" max="6398" width="5.5" customWidth="1"/>
    <col min="6399" max="6400" width="8.375" customWidth="1"/>
    <col min="6401" max="6401" width="18.625" customWidth="1"/>
    <col min="6402" max="6402" width="12.25" customWidth="1"/>
    <col min="6403" max="6403" width="15.125" customWidth="1"/>
    <col min="6404" max="6404" width="11" customWidth="1"/>
    <col min="6405" max="6405" width="19.75" customWidth="1"/>
    <col min="6654" max="6654" width="5.5" customWidth="1"/>
    <col min="6655" max="6656" width="8.375" customWidth="1"/>
    <col min="6657" max="6657" width="18.625" customWidth="1"/>
    <col min="6658" max="6658" width="12.25" customWidth="1"/>
    <col min="6659" max="6659" width="15.125" customWidth="1"/>
    <col min="6660" max="6660" width="11" customWidth="1"/>
    <col min="6661" max="6661" width="19.75" customWidth="1"/>
    <col min="6910" max="6910" width="5.5" customWidth="1"/>
    <col min="6911" max="6912" width="8.375" customWidth="1"/>
    <col min="6913" max="6913" width="18.625" customWidth="1"/>
    <col min="6914" max="6914" width="12.25" customWidth="1"/>
    <col min="6915" max="6915" width="15.125" customWidth="1"/>
    <col min="6916" max="6916" width="11" customWidth="1"/>
    <col min="6917" max="6917" width="19.75" customWidth="1"/>
    <col min="7166" max="7166" width="5.5" customWidth="1"/>
    <col min="7167" max="7168" width="8.375" customWidth="1"/>
    <col min="7169" max="7169" width="18.625" customWidth="1"/>
    <col min="7170" max="7170" width="12.25" customWidth="1"/>
    <col min="7171" max="7171" width="15.125" customWidth="1"/>
    <col min="7172" max="7172" width="11" customWidth="1"/>
    <col min="7173" max="7173" width="19.75" customWidth="1"/>
    <col min="7422" max="7422" width="5.5" customWidth="1"/>
    <col min="7423" max="7424" width="8.375" customWidth="1"/>
    <col min="7425" max="7425" width="18.625" customWidth="1"/>
    <col min="7426" max="7426" width="12.25" customWidth="1"/>
    <col min="7427" max="7427" width="15.125" customWidth="1"/>
    <col min="7428" max="7428" width="11" customWidth="1"/>
    <col min="7429" max="7429" width="19.75" customWidth="1"/>
    <col min="7678" max="7678" width="5.5" customWidth="1"/>
    <col min="7679" max="7680" width="8.375" customWidth="1"/>
    <col min="7681" max="7681" width="18.625" customWidth="1"/>
    <col min="7682" max="7682" width="12.25" customWidth="1"/>
    <col min="7683" max="7683" width="15.125" customWidth="1"/>
    <col min="7684" max="7684" width="11" customWidth="1"/>
    <col min="7685" max="7685" width="19.75" customWidth="1"/>
    <col min="7934" max="7934" width="5.5" customWidth="1"/>
    <col min="7935" max="7936" width="8.375" customWidth="1"/>
    <col min="7937" max="7937" width="18.625" customWidth="1"/>
    <col min="7938" max="7938" width="12.25" customWidth="1"/>
    <col min="7939" max="7939" width="15.125" customWidth="1"/>
    <col min="7940" max="7940" width="11" customWidth="1"/>
    <col min="7941" max="7941" width="19.75" customWidth="1"/>
    <col min="8190" max="8190" width="5.5" customWidth="1"/>
    <col min="8191" max="8192" width="8.375" customWidth="1"/>
    <col min="8193" max="8193" width="18.625" customWidth="1"/>
    <col min="8194" max="8194" width="12.25" customWidth="1"/>
    <col min="8195" max="8195" width="15.125" customWidth="1"/>
    <col min="8196" max="8196" width="11" customWidth="1"/>
    <col min="8197" max="8197" width="19.75" customWidth="1"/>
    <col min="8446" max="8446" width="5.5" customWidth="1"/>
    <col min="8447" max="8448" width="8.375" customWidth="1"/>
    <col min="8449" max="8449" width="18.625" customWidth="1"/>
    <col min="8450" max="8450" width="12.25" customWidth="1"/>
    <col min="8451" max="8451" width="15.125" customWidth="1"/>
    <col min="8452" max="8452" width="11" customWidth="1"/>
    <col min="8453" max="8453" width="19.75" customWidth="1"/>
    <col min="8702" max="8702" width="5.5" customWidth="1"/>
    <col min="8703" max="8704" width="8.375" customWidth="1"/>
    <col min="8705" max="8705" width="18.625" customWidth="1"/>
    <col min="8706" max="8706" width="12.25" customWidth="1"/>
    <col min="8707" max="8707" width="15.125" customWidth="1"/>
    <col min="8708" max="8708" width="11" customWidth="1"/>
    <col min="8709" max="8709" width="19.75" customWidth="1"/>
    <col min="8958" max="8958" width="5.5" customWidth="1"/>
    <col min="8959" max="8960" width="8.375" customWidth="1"/>
    <col min="8961" max="8961" width="18.625" customWidth="1"/>
    <col min="8962" max="8962" width="12.25" customWidth="1"/>
    <col min="8963" max="8963" width="15.125" customWidth="1"/>
    <col min="8964" max="8964" width="11" customWidth="1"/>
    <col min="8965" max="8965" width="19.75" customWidth="1"/>
    <col min="9214" max="9214" width="5.5" customWidth="1"/>
    <col min="9215" max="9216" width="8.375" customWidth="1"/>
    <col min="9217" max="9217" width="18.625" customWidth="1"/>
    <col min="9218" max="9218" width="12.25" customWidth="1"/>
    <col min="9219" max="9219" width="15.125" customWidth="1"/>
    <col min="9220" max="9220" width="11" customWidth="1"/>
    <col min="9221" max="9221" width="19.75" customWidth="1"/>
    <col min="9470" max="9470" width="5.5" customWidth="1"/>
    <col min="9471" max="9472" width="8.375" customWidth="1"/>
    <col min="9473" max="9473" width="18.625" customWidth="1"/>
    <col min="9474" max="9474" width="12.25" customWidth="1"/>
    <col min="9475" max="9475" width="15.125" customWidth="1"/>
    <col min="9476" max="9476" width="11" customWidth="1"/>
    <col min="9477" max="9477" width="19.75" customWidth="1"/>
    <col min="9726" max="9726" width="5.5" customWidth="1"/>
    <col min="9727" max="9728" width="8.375" customWidth="1"/>
    <col min="9729" max="9729" width="18.625" customWidth="1"/>
    <col min="9730" max="9730" width="12.25" customWidth="1"/>
    <col min="9731" max="9731" width="15.125" customWidth="1"/>
    <col min="9732" max="9732" width="11" customWidth="1"/>
    <col min="9733" max="9733" width="19.75" customWidth="1"/>
    <col min="9982" max="9982" width="5.5" customWidth="1"/>
    <col min="9983" max="9984" width="8.375" customWidth="1"/>
    <col min="9985" max="9985" width="18.625" customWidth="1"/>
    <col min="9986" max="9986" width="12.25" customWidth="1"/>
    <col min="9987" max="9987" width="15.125" customWidth="1"/>
    <col min="9988" max="9988" width="11" customWidth="1"/>
    <col min="9989" max="9989" width="19.75" customWidth="1"/>
    <col min="10238" max="10238" width="5.5" customWidth="1"/>
    <col min="10239" max="10240" width="8.375" customWidth="1"/>
    <col min="10241" max="10241" width="18.625" customWidth="1"/>
    <col min="10242" max="10242" width="12.25" customWidth="1"/>
    <col min="10243" max="10243" width="15.125" customWidth="1"/>
    <col min="10244" max="10244" width="11" customWidth="1"/>
    <col min="10245" max="10245" width="19.75" customWidth="1"/>
    <col min="10494" max="10494" width="5.5" customWidth="1"/>
    <col min="10495" max="10496" width="8.375" customWidth="1"/>
    <col min="10497" max="10497" width="18.625" customWidth="1"/>
    <col min="10498" max="10498" width="12.25" customWidth="1"/>
    <col min="10499" max="10499" width="15.125" customWidth="1"/>
    <col min="10500" max="10500" width="11" customWidth="1"/>
    <col min="10501" max="10501" width="19.75" customWidth="1"/>
    <col min="10750" max="10750" width="5.5" customWidth="1"/>
    <col min="10751" max="10752" width="8.375" customWidth="1"/>
    <col min="10753" max="10753" width="18.625" customWidth="1"/>
    <col min="10754" max="10754" width="12.25" customWidth="1"/>
    <col min="10755" max="10755" width="15.125" customWidth="1"/>
    <col min="10756" max="10756" width="11" customWidth="1"/>
    <col min="10757" max="10757" width="19.75" customWidth="1"/>
    <col min="11006" max="11006" width="5.5" customWidth="1"/>
    <col min="11007" max="11008" width="8.375" customWidth="1"/>
    <col min="11009" max="11009" width="18.625" customWidth="1"/>
    <col min="11010" max="11010" width="12.25" customWidth="1"/>
    <col min="11011" max="11011" width="15.125" customWidth="1"/>
    <col min="11012" max="11012" width="11" customWidth="1"/>
    <col min="11013" max="11013" width="19.75" customWidth="1"/>
    <col min="11262" max="11262" width="5.5" customWidth="1"/>
    <col min="11263" max="11264" width="8.375" customWidth="1"/>
    <col min="11265" max="11265" width="18.625" customWidth="1"/>
    <col min="11266" max="11266" width="12.25" customWidth="1"/>
    <col min="11267" max="11267" width="15.125" customWidth="1"/>
    <col min="11268" max="11268" width="11" customWidth="1"/>
    <col min="11269" max="11269" width="19.75" customWidth="1"/>
    <col min="11518" max="11518" width="5.5" customWidth="1"/>
    <col min="11519" max="11520" width="8.375" customWidth="1"/>
    <col min="11521" max="11521" width="18.625" customWidth="1"/>
    <col min="11522" max="11522" width="12.25" customWidth="1"/>
    <col min="11523" max="11523" width="15.125" customWidth="1"/>
    <col min="11524" max="11524" width="11" customWidth="1"/>
    <col min="11525" max="11525" width="19.75" customWidth="1"/>
    <col min="11774" max="11774" width="5.5" customWidth="1"/>
    <col min="11775" max="11776" width="8.375" customWidth="1"/>
    <col min="11777" max="11777" width="18.625" customWidth="1"/>
    <col min="11778" max="11778" width="12.25" customWidth="1"/>
    <col min="11779" max="11779" width="15.125" customWidth="1"/>
    <col min="11780" max="11780" width="11" customWidth="1"/>
    <col min="11781" max="11781" width="19.75" customWidth="1"/>
    <col min="12030" max="12030" width="5.5" customWidth="1"/>
    <col min="12031" max="12032" width="8.375" customWidth="1"/>
    <col min="12033" max="12033" width="18.625" customWidth="1"/>
    <col min="12034" max="12034" width="12.25" customWidth="1"/>
    <col min="12035" max="12035" width="15.125" customWidth="1"/>
    <col min="12036" max="12036" width="11" customWidth="1"/>
    <col min="12037" max="12037" width="19.75" customWidth="1"/>
    <col min="12286" max="12286" width="5.5" customWidth="1"/>
    <col min="12287" max="12288" width="8.375" customWidth="1"/>
    <col min="12289" max="12289" width="18.625" customWidth="1"/>
    <col min="12290" max="12290" width="12.25" customWidth="1"/>
    <col min="12291" max="12291" width="15.125" customWidth="1"/>
    <col min="12292" max="12292" width="11" customWidth="1"/>
    <col min="12293" max="12293" width="19.75" customWidth="1"/>
    <col min="12542" max="12542" width="5.5" customWidth="1"/>
    <col min="12543" max="12544" width="8.375" customWidth="1"/>
    <col min="12545" max="12545" width="18.625" customWidth="1"/>
    <col min="12546" max="12546" width="12.25" customWidth="1"/>
    <col min="12547" max="12547" width="15.125" customWidth="1"/>
    <col min="12548" max="12548" width="11" customWidth="1"/>
    <col min="12549" max="12549" width="19.75" customWidth="1"/>
    <col min="12798" max="12798" width="5.5" customWidth="1"/>
    <col min="12799" max="12800" width="8.375" customWidth="1"/>
    <col min="12801" max="12801" width="18.625" customWidth="1"/>
    <col min="12802" max="12802" width="12.25" customWidth="1"/>
    <col min="12803" max="12803" width="15.125" customWidth="1"/>
    <col min="12804" max="12804" width="11" customWidth="1"/>
    <col min="12805" max="12805" width="19.75" customWidth="1"/>
    <col min="13054" max="13054" width="5.5" customWidth="1"/>
    <col min="13055" max="13056" width="8.375" customWidth="1"/>
    <col min="13057" max="13057" width="18.625" customWidth="1"/>
    <col min="13058" max="13058" width="12.25" customWidth="1"/>
    <col min="13059" max="13059" width="15.125" customWidth="1"/>
    <col min="13060" max="13060" width="11" customWidth="1"/>
    <col min="13061" max="13061" width="19.75" customWidth="1"/>
    <col min="13310" max="13310" width="5.5" customWidth="1"/>
    <col min="13311" max="13312" width="8.375" customWidth="1"/>
    <col min="13313" max="13313" width="18.625" customWidth="1"/>
    <col min="13314" max="13314" width="12.25" customWidth="1"/>
    <col min="13315" max="13315" width="15.125" customWidth="1"/>
    <col min="13316" max="13316" width="11" customWidth="1"/>
    <col min="13317" max="13317" width="19.75" customWidth="1"/>
    <col min="13566" max="13566" width="5.5" customWidth="1"/>
    <col min="13567" max="13568" width="8.375" customWidth="1"/>
    <col min="13569" max="13569" width="18.625" customWidth="1"/>
    <col min="13570" max="13570" width="12.25" customWidth="1"/>
    <col min="13571" max="13571" width="15.125" customWidth="1"/>
    <col min="13572" max="13572" width="11" customWidth="1"/>
    <col min="13573" max="13573" width="19.75" customWidth="1"/>
    <col min="13822" max="13822" width="5.5" customWidth="1"/>
    <col min="13823" max="13824" width="8.375" customWidth="1"/>
    <col min="13825" max="13825" width="18.625" customWidth="1"/>
    <col min="13826" max="13826" width="12.25" customWidth="1"/>
    <col min="13827" max="13827" width="15.125" customWidth="1"/>
    <col min="13828" max="13828" width="11" customWidth="1"/>
    <col min="13829" max="13829" width="19.75" customWidth="1"/>
    <col min="14078" max="14078" width="5.5" customWidth="1"/>
    <col min="14079" max="14080" width="8.375" customWidth="1"/>
    <col min="14081" max="14081" width="18.625" customWidth="1"/>
    <col min="14082" max="14082" width="12.25" customWidth="1"/>
    <col min="14083" max="14083" width="15.125" customWidth="1"/>
    <col min="14084" max="14084" width="11" customWidth="1"/>
    <col min="14085" max="14085" width="19.75" customWidth="1"/>
    <col min="14334" max="14334" width="5.5" customWidth="1"/>
    <col min="14335" max="14336" width="8.375" customWidth="1"/>
    <col min="14337" max="14337" width="18.625" customWidth="1"/>
    <col min="14338" max="14338" width="12.25" customWidth="1"/>
    <col min="14339" max="14339" width="15.125" customWidth="1"/>
    <col min="14340" max="14340" width="11" customWidth="1"/>
    <col min="14341" max="14341" width="19.75" customWidth="1"/>
    <col min="14590" max="14590" width="5.5" customWidth="1"/>
    <col min="14591" max="14592" width="8.375" customWidth="1"/>
    <col min="14593" max="14593" width="18.625" customWidth="1"/>
    <col min="14594" max="14594" width="12.25" customWidth="1"/>
    <col min="14595" max="14595" width="15.125" customWidth="1"/>
    <col min="14596" max="14596" width="11" customWidth="1"/>
    <col min="14597" max="14597" width="19.75" customWidth="1"/>
    <col min="14846" max="14846" width="5.5" customWidth="1"/>
    <col min="14847" max="14848" width="8.375" customWidth="1"/>
    <col min="14849" max="14849" width="18.625" customWidth="1"/>
    <col min="14850" max="14850" width="12.25" customWidth="1"/>
    <col min="14851" max="14851" width="15.125" customWidth="1"/>
    <col min="14852" max="14852" width="11" customWidth="1"/>
    <col min="14853" max="14853" width="19.75" customWidth="1"/>
    <col min="15102" max="15102" width="5.5" customWidth="1"/>
    <col min="15103" max="15104" width="8.375" customWidth="1"/>
    <col min="15105" max="15105" width="18.625" customWidth="1"/>
    <col min="15106" max="15106" width="12.25" customWidth="1"/>
    <col min="15107" max="15107" width="15.125" customWidth="1"/>
    <col min="15108" max="15108" width="11" customWidth="1"/>
    <col min="15109" max="15109" width="19.75" customWidth="1"/>
    <col min="15358" max="15358" width="5.5" customWidth="1"/>
    <col min="15359" max="15360" width="8.375" customWidth="1"/>
    <col min="15361" max="15361" width="18.625" customWidth="1"/>
    <col min="15362" max="15362" width="12.25" customWidth="1"/>
    <col min="15363" max="15363" width="15.125" customWidth="1"/>
    <col min="15364" max="15364" width="11" customWidth="1"/>
    <col min="15365" max="15365" width="19.75" customWidth="1"/>
    <col min="15614" max="15614" width="5.5" customWidth="1"/>
    <col min="15615" max="15616" width="8.375" customWidth="1"/>
    <col min="15617" max="15617" width="18.625" customWidth="1"/>
    <col min="15618" max="15618" width="12.25" customWidth="1"/>
    <col min="15619" max="15619" width="15.125" customWidth="1"/>
    <col min="15620" max="15620" width="11" customWidth="1"/>
    <col min="15621" max="15621" width="19.75" customWidth="1"/>
    <col min="15870" max="15870" width="5.5" customWidth="1"/>
    <col min="15871" max="15872" width="8.375" customWidth="1"/>
    <col min="15873" max="15873" width="18.625" customWidth="1"/>
    <col min="15874" max="15874" width="12.25" customWidth="1"/>
    <col min="15875" max="15875" width="15.125" customWidth="1"/>
    <col min="15876" max="15876" width="11" customWidth="1"/>
    <col min="15877" max="15877" width="19.75" customWidth="1"/>
    <col min="16126" max="16126" width="5.5" customWidth="1"/>
    <col min="16127" max="16128" width="8.375" customWidth="1"/>
    <col min="16129" max="16129" width="18.625" customWidth="1"/>
    <col min="16130" max="16130" width="12.25" customWidth="1"/>
    <col min="16131" max="16131" width="15.125" customWidth="1"/>
    <col min="16132" max="16132" width="11" customWidth="1"/>
    <col min="16133" max="16133" width="19.75" customWidth="1"/>
  </cols>
  <sheetData>
    <row r="1" s="1" customFormat="1" ht="24" customHeight="1" spans="1:4">
      <c r="A1" s="5"/>
      <c r="B1" s="5"/>
      <c r="C1" s="6"/>
      <c r="D1" s="6"/>
    </row>
    <row r="2" ht="30" customHeight="1" spans="1:8">
      <c r="A2" s="7" t="s">
        <v>174</v>
      </c>
      <c r="B2" s="7"/>
      <c r="C2" s="7"/>
      <c r="D2" s="7"/>
      <c r="E2" s="7"/>
      <c r="F2" s="7"/>
      <c r="G2" s="7"/>
      <c r="H2" s="7"/>
    </row>
    <row r="3" ht="21" customHeight="1" spans="1:8">
      <c r="A3" s="8" t="s">
        <v>175</v>
      </c>
      <c r="B3" s="9"/>
      <c r="C3" s="9"/>
      <c r="D3" s="9"/>
      <c r="E3" s="9"/>
      <c r="F3" s="9"/>
      <c r="G3" s="9"/>
      <c r="H3" s="9"/>
    </row>
    <row r="4" s="2" customFormat="1" ht="36.75" customHeight="1" spans="1:8">
      <c r="A4" s="10" t="s">
        <v>176</v>
      </c>
      <c r="B4" s="10"/>
      <c r="C4" s="10"/>
      <c r="D4" s="11" t="s">
        <v>177</v>
      </c>
      <c r="E4" s="12"/>
      <c r="F4" s="12"/>
      <c r="G4" s="12"/>
      <c r="H4" s="13"/>
    </row>
    <row r="5" s="2" customFormat="1" ht="18.6" customHeight="1" spans="1:8">
      <c r="A5" s="10" t="s">
        <v>178</v>
      </c>
      <c r="B5" s="10"/>
      <c r="C5" s="10"/>
      <c r="D5" s="14" t="s">
        <v>179</v>
      </c>
      <c r="E5" s="15"/>
      <c r="F5" s="15"/>
      <c r="G5" s="15"/>
      <c r="H5" s="16"/>
    </row>
    <row r="6" s="2" customFormat="1" ht="45.75" customHeight="1" spans="1:8">
      <c r="A6" s="10" t="s">
        <v>180</v>
      </c>
      <c r="B6" s="10"/>
      <c r="C6" s="10"/>
      <c r="D6" s="14" t="s">
        <v>117</v>
      </c>
      <c r="E6" s="16"/>
      <c r="F6" s="10" t="s">
        <v>181</v>
      </c>
      <c r="G6" s="10" t="s">
        <v>2</v>
      </c>
      <c r="H6" s="10"/>
    </row>
    <row r="7" s="2" customFormat="1" ht="24" spans="1:8">
      <c r="A7" s="10" t="s">
        <v>182</v>
      </c>
      <c r="B7" s="10"/>
      <c r="C7" s="10"/>
      <c r="D7" s="17"/>
      <c r="E7" s="10" t="s">
        <v>5</v>
      </c>
      <c r="F7" s="10" t="s">
        <v>110</v>
      </c>
      <c r="G7" s="10"/>
      <c r="H7" s="10" t="s">
        <v>183</v>
      </c>
    </row>
    <row r="8" s="2" customFormat="1" ht="15.95" customHeight="1" spans="1:8">
      <c r="A8" s="10"/>
      <c r="B8" s="10"/>
      <c r="C8" s="10"/>
      <c r="D8" s="17" t="s">
        <v>184</v>
      </c>
      <c r="E8" s="18">
        <v>150</v>
      </c>
      <c r="F8" s="19">
        <v>150</v>
      </c>
      <c r="G8" s="20"/>
      <c r="H8" s="21">
        <f>F8/E8</f>
        <v>1</v>
      </c>
    </row>
    <row r="9" s="2" customFormat="1" ht="15.95" customHeight="1" spans="1:8">
      <c r="A9" s="10"/>
      <c r="B9" s="10"/>
      <c r="C9" s="10"/>
      <c r="D9" s="22" t="s">
        <v>185</v>
      </c>
      <c r="E9" s="23">
        <v>150</v>
      </c>
      <c r="F9" s="24">
        <v>150</v>
      </c>
      <c r="G9" s="25"/>
      <c r="H9" s="21">
        <f>F9/E9</f>
        <v>1</v>
      </c>
    </row>
    <row r="10" s="2" customFormat="1" ht="15.95" customHeight="1" spans="1:8">
      <c r="A10" s="10"/>
      <c r="B10" s="10"/>
      <c r="C10" s="10"/>
      <c r="D10" s="22" t="s">
        <v>186</v>
      </c>
      <c r="E10" s="26"/>
      <c r="F10" s="27"/>
      <c r="G10" s="28"/>
      <c r="H10" s="29"/>
    </row>
    <row r="11" s="2" customFormat="1" ht="15.95" customHeight="1" spans="1:8">
      <c r="A11" s="10"/>
      <c r="B11" s="10"/>
      <c r="C11" s="10"/>
      <c r="D11" s="30" t="s">
        <v>187</v>
      </c>
      <c r="E11" s="26"/>
      <c r="F11" s="27"/>
      <c r="G11" s="28"/>
      <c r="H11" s="29"/>
    </row>
    <row r="12" s="2" customFormat="1" ht="60" customHeight="1" spans="1:8">
      <c r="A12" s="31" t="s">
        <v>188</v>
      </c>
      <c r="B12" s="32" t="s">
        <v>189</v>
      </c>
      <c r="C12" s="33"/>
      <c r="D12" s="33"/>
      <c r="E12" s="34"/>
      <c r="F12" s="35" t="s">
        <v>189</v>
      </c>
      <c r="G12" s="36"/>
      <c r="H12" s="36"/>
    </row>
    <row r="13" s="2" customFormat="1" ht="133" customHeight="1" spans="1:8">
      <c r="A13" s="37"/>
      <c r="B13" s="38"/>
      <c r="C13" s="39"/>
      <c r="D13" s="39"/>
      <c r="E13" s="40"/>
      <c r="F13" s="41" t="s">
        <v>190</v>
      </c>
      <c r="G13" s="41"/>
      <c r="H13" s="41"/>
    </row>
    <row r="14" s="3" customFormat="1" ht="26.1" customHeight="1" spans="1:8">
      <c r="A14" s="42" t="s">
        <v>136</v>
      </c>
      <c r="B14" s="43" t="s">
        <v>191</v>
      </c>
      <c r="C14" s="43" t="s">
        <v>25</v>
      </c>
      <c r="D14" s="43" t="s">
        <v>26</v>
      </c>
      <c r="E14" s="43"/>
      <c r="F14" s="43" t="s">
        <v>192</v>
      </c>
      <c r="G14" s="43" t="s">
        <v>193</v>
      </c>
      <c r="H14" s="43" t="s">
        <v>194</v>
      </c>
    </row>
    <row r="15" s="3" customFormat="1" ht="12.95" customHeight="1" spans="1:8">
      <c r="A15" s="42"/>
      <c r="B15" s="44" t="s">
        <v>195</v>
      </c>
      <c r="C15" s="44" t="s">
        <v>138</v>
      </c>
      <c r="D15" s="45" t="s">
        <v>196</v>
      </c>
      <c r="E15" s="45"/>
      <c r="F15" s="46">
        <v>1</v>
      </c>
      <c r="G15" s="46">
        <v>1</v>
      </c>
      <c r="H15" s="46"/>
    </row>
    <row r="16" s="3" customFormat="1" ht="12.95" customHeight="1" spans="1:8">
      <c r="A16" s="42"/>
      <c r="B16" s="44"/>
      <c r="C16" s="44"/>
      <c r="D16" s="47" t="s">
        <v>197</v>
      </c>
      <c r="E16" s="48"/>
      <c r="F16" s="46"/>
      <c r="G16" s="49"/>
      <c r="H16" s="46"/>
    </row>
    <row r="17" s="3" customFormat="1" ht="12.95" customHeight="1" spans="1:8">
      <c r="A17" s="42"/>
      <c r="B17" s="44"/>
      <c r="C17" s="44"/>
      <c r="D17" s="45" t="s">
        <v>198</v>
      </c>
      <c r="E17" s="45"/>
      <c r="F17" s="50"/>
      <c r="G17" s="49"/>
      <c r="H17" s="46"/>
    </row>
    <row r="18" s="3" customFormat="1" ht="11.25" customHeight="1" spans="1:8">
      <c r="A18" s="42"/>
      <c r="B18" s="44"/>
      <c r="C18" s="44"/>
      <c r="D18" s="51" t="s">
        <v>199</v>
      </c>
      <c r="E18" s="51"/>
      <c r="F18" s="50"/>
      <c r="G18" s="49"/>
      <c r="H18" s="46"/>
    </row>
    <row r="19" s="3" customFormat="1" ht="12.95" customHeight="1" spans="1:8">
      <c r="A19" s="42"/>
      <c r="B19" s="44"/>
      <c r="C19" s="44" t="s">
        <v>144</v>
      </c>
      <c r="D19" s="51"/>
      <c r="E19" s="51"/>
      <c r="F19" s="50"/>
      <c r="G19" s="49"/>
      <c r="H19" s="46"/>
    </row>
    <row r="20" s="3" customFormat="1" ht="12.95" customHeight="1" spans="1:8">
      <c r="A20" s="42"/>
      <c r="B20" s="44"/>
      <c r="C20" s="44"/>
      <c r="D20" s="51"/>
      <c r="E20" s="51"/>
      <c r="F20" s="50"/>
      <c r="G20" s="49"/>
      <c r="H20" s="46"/>
    </row>
    <row r="21" s="3" customFormat="1" ht="12.95" customHeight="1" spans="1:8">
      <c r="A21" s="42"/>
      <c r="B21" s="44"/>
      <c r="C21" s="44"/>
      <c r="D21" s="51"/>
      <c r="E21" s="51"/>
      <c r="F21" s="50"/>
      <c r="G21" s="49"/>
      <c r="H21" s="46"/>
    </row>
    <row r="22" s="3" customFormat="1" ht="12.95" customHeight="1" spans="1:8">
      <c r="A22" s="42"/>
      <c r="B22" s="44"/>
      <c r="C22" s="44" t="s">
        <v>148</v>
      </c>
      <c r="D22" s="51" t="s">
        <v>200</v>
      </c>
      <c r="E22" s="51"/>
      <c r="F22" s="52" t="s">
        <v>201</v>
      </c>
      <c r="G22" s="52" t="s">
        <v>202</v>
      </c>
      <c r="H22" s="46"/>
    </row>
    <row r="23" s="3" customFormat="1" ht="12.95" customHeight="1" spans="1:8">
      <c r="A23" s="42"/>
      <c r="B23" s="44"/>
      <c r="C23" s="44"/>
      <c r="D23" s="51" t="s">
        <v>203</v>
      </c>
      <c r="E23" s="51"/>
      <c r="F23" s="53">
        <v>100</v>
      </c>
      <c r="G23" s="53">
        <v>100</v>
      </c>
      <c r="H23" s="46"/>
    </row>
    <row r="24" s="3" customFormat="1" ht="12.95" customHeight="1" spans="1:8">
      <c r="A24" s="42"/>
      <c r="B24" s="44"/>
      <c r="C24" s="44" t="s">
        <v>204</v>
      </c>
      <c r="D24" s="51"/>
      <c r="E24" s="51"/>
      <c r="F24" s="50"/>
      <c r="G24" s="49"/>
      <c r="H24" s="46"/>
    </row>
    <row r="25" s="3" customFormat="1" ht="12.95" customHeight="1" spans="1:8">
      <c r="A25" s="42"/>
      <c r="B25" s="44"/>
      <c r="C25" s="44"/>
      <c r="D25" s="51"/>
      <c r="E25" s="51"/>
      <c r="F25" s="50"/>
      <c r="G25" s="49"/>
      <c r="H25" s="46"/>
    </row>
    <row r="26" s="3" customFormat="1" ht="12.95" customHeight="1" spans="1:8">
      <c r="A26" s="42"/>
      <c r="B26" s="44"/>
      <c r="C26" s="44"/>
      <c r="D26" s="51"/>
      <c r="E26" s="51"/>
      <c r="F26" s="50"/>
      <c r="G26" s="49"/>
      <c r="H26" s="46"/>
    </row>
    <row r="27" s="3" customFormat="1" ht="12.95" customHeight="1" spans="1:8">
      <c r="A27" s="42"/>
      <c r="B27" s="44" t="s">
        <v>205</v>
      </c>
      <c r="C27" s="44" t="s">
        <v>206</v>
      </c>
      <c r="D27" s="51" t="s">
        <v>207</v>
      </c>
      <c r="E27" s="51"/>
      <c r="F27" s="50"/>
      <c r="G27" s="54"/>
      <c r="H27" s="55"/>
    </row>
    <row r="28" s="3" customFormat="1" ht="12.95" customHeight="1" spans="1:8">
      <c r="A28" s="42"/>
      <c r="B28" s="44"/>
      <c r="C28" s="44"/>
      <c r="D28" s="51" t="s">
        <v>208</v>
      </c>
      <c r="E28" s="51"/>
      <c r="F28" s="50"/>
      <c r="G28" s="49"/>
      <c r="H28" s="46"/>
    </row>
    <row r="29" s="3" customFormat="1" ht="12.95" customHeight="1" spans="1:8">
      <c r="A29" s="42"/>
      <c r="B29" s="44"/>
      <c r="C29" s="44"/>
      <c r="D29" s="51" t="s">
        <v>209</v>
      </c>
      <c r="E29" s="51"/>
      <c r="F29" s="56" t="s">
        <v>210</v>
      </c>
      <c r="G29" s="56" t="s">
        <v>210</v>
      </c>
      <c r="H29" s="46"/>
    </row>
    <row r="30" s="3" customFormat="1" ht="12.95" customHeight="1" spans="1:8">
      <c r="A30" s="42"/>
      <c r="B30" s="44"/>
      <c r="C30" s="44" t="s">
        <v>211</v>
      </c>
      <c r="D30" s="51" t="s">
        <v>212</v>
      </c>
      <c r="E30" s="51"/>
      <c r="F30" s="50"/>
      <c r="G30" s="49"/>
      <c r="H30" s="55"/>
    </row>
    <row r="31" s="3" customFormat="1" ht="12.95" customHeight="1" spans="1:8">
      <c r="A31" s="42"/>
      <c r="B31" s="44"/>
      <c r="C31" s="44"/>
      <c r="D31" s="51" t="s">
        <v>213</v>
      </c>
      <c r="E31" s="51"/>
      <c r="F31" s="50"/>
      <c r="G31" s="49"/>
      <c r="H31" s="55"/>
    </row>
    <row r="32" s="3" customFormat="1" ht="12.95" customHeight="1" spans="1:8">
      <c r="A32" s="42"/>
      <c r="B32" s="44"/>
      <c r="C32" s="44"/>
      <c r="D32" s="51" t="s">
        <v>214</v>
      </c>
      <c r="E32" s="51"/>
      <c r="F32" s="56"/>
      <c r="G32" s="49"/>
      <c r="H32" s="46"/>
    </row>
    <row r="33" s="3" customFormat="1" ht="12.95" customHeight="1" spans="1:8">
      <c r="A33" s="42"/>
      <c r="B33" s="44"/>
      <c r="C33" s="44" t="s">
        <v>215</v>
      </c>
      <c r="D33" s="51"/>
      <c r="E33" s="51"/>
      <c r="F33" s="50"/>
      <c r="G33" s="49"/>
      <c r="H33" s="46"/>
    </row>
    <row r="34" s="3" customFormat="1" ht="12.95" customHeight="1" spans="1:8">
      <c r="A34" s="42"/>
      <c r="B34" s="44"/>
      <c r="C34" s="44"/>
      <c r="D34" s="45"/>
      <c r="E34" s="45"/>
      <c r="F34" s="43"/>
      <c r="G34" s="57"/>
      <c r="H34" s="43"/>
    </row>
    <row r="35" s="3" customFormat="1" ht="12.95" customHeight="1" spans="1:8">
      <c r="A35" s="42"/>
      <c r="B35" s="44"/>
      <c r="C35" s="44"/>
      <c r="D35" s="45"/>
      <c r="E35" s="45"/>
      <c r="F35" s="43"/>
      <c r="G35" s="57"/>
      <c r="H35" s="43"/>
    </row>
    <row r="36" s="3" customFormat="1" ht="12.95" customHeight="1" spans="1:8">
      <c r="A36" s="42"/>
      <c r="B36" s="44"/>
      <c r="C36" s="44" t="s">
        <v>216</v>
      </c>
      <c r="D36" s="45"/>
      <c r="E36" s="45"/>
      <c r="F36" s="43"/>
      <c r="G36" s="57"/>
      <c r="H36" s="43"/>
    </row>
    <row r="37" s="3" customFormat="1" ht="12.95" customHeight="1" spans="1:8">
      <c r="A37" s="42"/>
      <c r="B37" s="44"/>
      <c r="C37" s="44"/>
      <c r="D37" s="45"/>
      <c r="E37" s="45"/>
      <c r="F37" s="43"/>
      <c r="G37" s="57"/>
      <c r="H37" s="43"/>
    </row>
    <row r="38" s="3" customFormat="1" ht="12.95" customHeight="1" spans="1:8">
      <c r="A38" s="42"/>
      <c r="B38" s="44"/>
      <c r="C38" s="44"/>
      <c r="D38" s="45"/>
      <c r="E38" s="45"/>
      <c r="F38" s="43"/>
      <c r="G38" s="57"/>
      <c r="H38" s="43"/>
    </row>
    <row r="39" s="3" customFormat="1" ht="12.95" customHeight="1" spans="1:8">
      <c r="A39" s="42"/>
      <c r="B39" s="44" t="s">
        <v>217</v>
      </c>
      <c r="C39" s="44" t="s">
        <v>218</v>
      </c>
      <c r="D39" s="47" t="s">
        <v>219</v>
      </c>
      <c r="E39" s="48"/>
      <c r="F39" s="43"/>
      <c r="G39" s="58"/>
      <c r="H39" s="43"/>
    </row>
    <row r="40" s="3" customFormat="1" ht="12.95" customHeight="1" spans="1:8">
      <c r="A40" s="42"/>
      <c r="B40" s="44"/>
      <c r="C40" s="44"/>
      <c r="D40" s="45"/>
      <c r="E40" s="45"/>
      <c r="F40" s="43"/>
      <c r="G40" s="58"/>
      <c r="H40" s="43"/>
    </row>
    <row r="41" s="3" customFormat="1" ht="12.95" customHeight="1" spans="1:8">
      <c r="A41" s="42"/>
      <c r="B41" s="44"/>
      <c r="C41" s="44"/>
      <c r="D41" s="43"/>
      <c r="E41" s="43"/>
      <c r="F41" s="43"/>
      <c r="G41" s="57"/>
      <c r="H41" s="43"/>
    </row>
    <row r="42" s="3" customFormat="1" ht="15.95" customHeight="1" spans="1:8">
      <c r="A42" s="59" t="s">
        <v>170</v>
      </c>
      <c r="B42" s="60" t="s">
        <v>35</v>
      </c>
      <c r="C42" s="61"/>
      <c r="D42" s="61"/>
      <c r="E42" s="61"/>
      <c r="F42" s="61"/>
      <c r="G42" s="61"/>
      <c r="H42" s="62"/>
    </row>
  </sheetData>
  <mergeCells count="61">
    <mergeCell ref="A1:B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42:H42"/>
    <mergeCell ref="A12:A13"/>
    <mergeCell ref="A14:A41"/>
    <mergeCell ref="B15:B26"/>
    <mergeCell ref="B27:B38"/>
    <mergeCell ref="B39:B41"/>
    <mergeCell ref="C15:C18"/>
    <mergeCell ref="C19:C21"/>
    <mergeCell ref="C22:C23"/>
    <mergeCell ref="C24:C26"/>
    <mergeCell ref="C27:C29"/>
    <mergeCell ref="C30:C32"/>
    <mergeCell ref="C33:C35"/>
    <mergeCell ref="C36:C38"/>
    <mergeCell ref="C39:C41"/>
    <mergeCell ref="A7:C11"/>
    <mergeCell ref="B12:E13"/>
    <mergeCell ref="F12:H13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省级部门（单位）整体支出绩效自评表 </vt:lpstr>
      <vt:lpstr>项目支出绩效自评结果汇总表</vt:lpstr>
      <vt:lpstr>甘肃省临泽县小黑山北煤炭资源调查项目绩效自评表</vt:lpstr>
      <vt:lpstr>中央财政自然灾害防治体系建设补助资金项目支出绩效自评表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风卷残月</cp:lastModifiedBy>
  <dcterms:created xsi:type="dcterms:W3CDTF">2018-12-06T00:45:00Z</dcterms:created>
  <cp:lastPrinted>2020-03-13T02:25:00Z</cp:lastPrinted>
  <dcterms:modified xsi:type="dcterms:W3CDTF">2022-08-26T01:07:55Z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22C65AA05F484DD7AE688FFCEC82AAD5</vt:lpwstr>
  </property>
</Properties>
</file>